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40" windowHeight="12588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AK48" i="2"/>
  <c r="AK40"/>
  <c r="B2"/>
</calcChain>
</file>

<file path=xl/sharedStrings.xml><?xml version="1.0" encoding="utf-8"?>
<sst xmlns="http://schemas.openxmlformats.org/spreadsheetml/2006/main" count="101" uniqueCount="50">
  <si>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</si>
  <si>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</si>
  <si>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</si>
  <si>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</si>
  <si>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</si>
  <si>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</si>
  <si>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</si>
  <si>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</si>
  <si>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</si>
  <si>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</si>
  <si>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</si>
  <si>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</si>
  <si>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</si>
  <si>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д/с "Чайка" НТГО</t>
  </si>
  <si>
    <t>Каша пшенная молочная жидкая</t>
  </si>
  <si>
    <t>ТТК57 (180)</t>
  </si>
  <si>
    <t>ЗАВТРАК</t>
  </si>
  <si>
    <t>Д/с Чайка</t>
  </si>
  <si>
    <t>Какао с молоком (масло, сыр)</t>
  </si>
  <si>
    <t>462(180)</t>
  </si>
  <si>
    <t>Кефир</t>
  </si>
  <si>
    <t>К(120)</t>
  </si>
  <si>
    <t>ЗАВТРАК 2</t>
  </si>
  <si>
    <t>Соус томатный</t>
  </si>
  <si>
    <t>419(050)</t>
  </si>
  <si>
    <t>ОБЕД</t>
  </si>
  <si>
    <t>Ленивые голубцы</t>
  </si>
  <si>
    <t>ТТК47/333(140)</t>
  </si>
  <si>
    <t>Уха рыбацкая с морковью</t>
  </si>
  <si>
    <t>ТТК21(180)с /морк</t>
  </si>
  <si>
    <t>напиток из шиповника</t>
  </si>
  <si>
    <t>496(180)</t>
  </si>
  <si>
    <t>картофель отварной</t>
  </si>
  <si>
    <t>152 (110)</t>
  </si>
  <si>
    <t>УПЛОТН.ПОЛДНИК</t>
  </si>
  <si>
    <t>сельдь с/с порция</t>
  </si>
  <si>
    <t xml:space="preserve">Чай с сахаром </t>
  </si>
  <si>
    <t>457 (180)</t>
  </si>
  <si>
    <t>Булочка ванильная</t>
  </si>
  <si>
    <t>541(60)</t>
  </si>
  <si>
    <t>Хлеб (батон 30, хлеб пш.30, хлеб бел.40)</t>
  </si>
  <si>
    <t>Х(30/30/40)</t>
  </si>
  <si>
    <t>ХЛЕБ</t>
  </si>
  <si>
    <t>на 27.11.2024</t>
  </si>
  <si>
    <t>кукуруза консервированная</t>
  </si>
  <si>
    <t>ТТК54-21</t>
  </si>
  <si>
    <t>Савинова Н.С.</t>
  </si>
  <si>
    <t>Директор МАДОУ "ЦРР- Д/с "Гнездышко"</t>
  </si>
  <si>
    <t>по столовой МАДОУ Д/с "Гнездышко" НТГО</t>
  </si>
  <si>
    <t>Д/с "Гнездышко "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</si>
</sst>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" zoomScaleSheetLayoutView="100" workbookViewId="0">
      <selection activeCell="AR12" sqref="AR12:BS12"/>
    </sheetView>
  </sheetViews>
  <sheetFormatPr defaultColWidth="9.109375" defaultRowHeight="13.8"/>
  <cols>
    <col min="1" max="1" width="27.109375" style="1" hidden="1" customWidth="1"/>
    <col min="2" max="2" width="31.109375" style="1" hidden="1" customWidth="1"/>
    <col min="3" max="3" width="15.44140625" style="1" hidden="1" customWidth="1"/>
    <col min="4" max="177" width="1.33203125" style="1" customWidth="1"/>
    <col min="178" max="16384" width="9.109375" style="1"/>
  </cols>
  <sheetData>
    <row r="1" spans="1:71">
      <c r="AV1" s="44" t="s">
        <v>0</v>
      </c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</row>
    <row r="2" spans="1:71" ht="27.6">
      <c r="A2" s="1" t="s">
        <v>13</v>
      </c>
      <c r="B2" s="10" t="str">
        <f>CONCATENATE("Директор ",A2)</f>
        <v>Директор МАДОУ д/с "Чайка" НТГО</v>
      </c>
      <c r="AV2" s="45" t="s">
        <v>47</v>
      </c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</row>
    <row r="4" spans="1:71">
      <c r="AV4" s="4"/>
      <c r="AW4" s="4"/>
      <c r="AX4" s="4"/>
      <c r="AY4" s="4"/>
      <c r="AZ4" s="4"/>
      <c r="BA4" s="4"/>
      <c r="BB4" s="5"/>
      <c r="BC4" s="46" t="s">
        <v>46</v>
      </c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6" spans="1:71" ht="22.8">
      <c r="D6" s="47" t="s">
        <v>1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</row>
    <row r="7" spans="1:71">
      <c r="A7" s="9">
        <v>45595</v>
      </c>
      <c r="D7" s="35" t="s">
        <v>43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</row>
    <row r="8" spans="1:71">
      <c r="D8" s="35" t="s">
        <v>48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</row>
    <row r="10" spans="1:71" ht="19.5" customHeight="1">
      <c r="B10" s="1">
        <v>17</v>
      </c>
      <c r="C10" s="1" t="s">
        <v>17</v>
      </c>
      <c r="D10" s="36" t="s">
        <v>49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</row>
    <row r="11" spans="1:71" ht="19.5" customHeight="1">
      <c r="B11" s="1">
        <v>1</v>
      </c>
      <c r="D11" s="37" t="s">
        <v>16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</row>
    <row r="12" spans="1:71" s="2" customFormat="1" ht="12">
      <c r="D12" s="38" t="s">
        <v>2</v>
      </c>
      <c r="E12" s="39"/>
      <c r="F12" s="39"/>
      <c r="G12" s="39"/>
      <c r="H12" s="40"/>
      <c r="I12" s="38" t="s">
        <v>3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0"/>
      <c r="AD12" s="38" t="s">
        <v>4</v>
      </c>
      <c r="AE12" s="39"/>
      <c r="AF12" s="39"/>
      <c r="AG12" s="39"/>
      <c r="AH12" s="39"/>
      <c r="AI12" s="39"/>
      <c r="AJ12" s="40"/>
      <c r="AK12" s="38" t="s">
        <v>5</v>
      </c>
      <c r="AL12" s="39"/>
      <c r="AM12" s="39"/>
      <c r="AN12" s="39"/>
      <c r="AO12" s="39"/>
      <c r="AP12" s="39"/>
      <c r="AQ12" s="40"/>
      <c r="AR12" s="41" t="s">
        <v>6</v>
      </c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3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41" t="s">
        <v>7</v>
      </c>
      <c r="AS13" s="42"/>
      <c r="AT13" s="42"/>
      <c r="AU13" s="42"/>
      <c r="AV13" s="42"/>
      <c r="AW13" s="43"/>
      <c r="AX13" s="41" t="s">
        <v>8</v>
      </c>
      <c r="AY13" s="42"/>
      <c r="AZ13" s="42"/>
      <c r="BA13" s="42"/>
      <c r="BB13" s="42"/>
      <c r="BC13" s="43"/>
      <c r="BD13" s="41" t="s">
        <v>9</v>
      </c>
      <c r="BE13" s="42"/>
      <c r="BF13" s="42"/>
      <c r="BG13" s="42"/>
      <c r="BH13" s="42"/>
      <c r="BI13" s="42"/>
      <c r="BJ13" s="43"/>
      <c r="BK13" s="41" t="s">
        <v>10</v>
      </c>
      <c r="BL13" s="42"/>
      <c r="BM13" s="42"/>
      <c r="BN13" s="42"/>
      <c r="BO13" s="42"/>
      <c r="BP13" s="42"/>
      <c r="BQ13" s="42"/>
      <c r="BR13" s="42"/>
      <c r="BS13" s="43"/>
    </row>
    <row r="14" spans="1:71" s="3" customFormat="1" ht="12">
      <c r="A14" s="3" t="s">
        <v>14</v>
      </c>
      <c r="D14" s="48" t="s">
        <v>15</v>
      </c>
      <c r="E14" s="48"/>
      <c r="F14" s="48"/>
      <c r="G14" s="48"/>
      <c r="H14" s="48"/>
      <c r="I14" s="49" t="s">
        <v>14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50">
        <v>0.18</v>
      </c>
      <c r="AE14" s="50"/>
      <c r="AF14" s="50"/>
      <c r="AG14" s="50"/>
      <c r="AH14" s="50"/>
      <c r="AI14" s="50"/>
      <c r="AJ14" s="50"/>
      <c r="AK14" s="51">
        <v>10.426399999999999</v>
      </c>
      <c r="AL14" s="51"/>
      <c r="AM14" s="51"/>
      <c r="AN14" s="51"/>
      <c r="AO14" s="51"/>
      <c r="AP14" s="51"/>
      <c r="AQ14" s="51"/>
      <c r="AR14" s="52">
        <v>5.4793200000000004</v>
      </c>
      <c r="AS14" s="52"/>
      <c r="AT14" s="52"/>
      <c r="AU14" s="52"/>
      <c r="AV14" s="52"/>
      <c r="AW14" s="52"/>
      <c r="AX14" s="52">
        <v>6.82395</v>
      </c>
      <c r="AY14" s="52"/>
      <c r="AZ14" s="52"/>
      <c r="BA14" s="52"/>
      <c r="BB14" s="52"/>
      <c r="BC14" s="52"/>
      <c r="BD14" s="52">
        <v>25.322890000000001</v>
      </c>
      <c r="BE14" s="52"/>
      <c r="BF14" s="52"/>
      <c r="BG14" s="52"/>
      <c r="BH14" s="52"/>
      <c r="BI14" s="52"/>
      <c r="BJ14" s="52"/>
      <c r="BK14" s="52">
        <v>185.39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18</v>
      </c>
      <c r="D15" s="48" t="s">
        <v>19</v>
      </c>
      <c r="E15" s="48"/>
      <c r="F15" s="48"/>
      <c r="G15" s="48"/>
      <c r="H15" s="48"/>
      <c r="I15" s="49" t="s">
        <v>18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50">
        <v>0.18</v>
      </c>
      <c r="AE15" s="50"/>
      <c r="AF15" s="50"/>
      <c r="AG15" s="50"/>
      <c r="AH15" s="50"/>
      <c r="AI15" s="50"/>
      <c r="AJ15" s="50"/>
      <c r="AK15" s="51">
        <v>14.82</v>
      </c>
      <c r="AL15" s="51"/>
      <c r="AM15" s="51"/>
      <c r="AN15" s="51"/>
      <c r="AO15" s="51"/>
      <c r="AP15" s="51"/>
      <c r="AQ15" s="51"/>
      <c r="AR15" s="52">
        <v>5.0508800000000003</v>
      </c>
      <c r="AS15" s="52"/>
      <c r="AT15" s="52"/>
      <c r="AU15" s="52"/>
      <c r="AV15" s="52"/>
      <c r="AW15" s="52"/>
      <c r="AX15" s="52">
        <v>8.6489999999999991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153.91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71" t="s">
        <v>11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3"/>
      <c r="AK16" s="59">
        <v>25.25</v>
      </c>
      <c r="AL16" s="60"/>
      <c r="AM16" s="60"/>
      <c r="AN16" s="60"/>
      <c r="AO16" s="60"/>
      <c r="AP16" s="60"/>
      <c r="AQ16" s="61"/>
      <c r="AR16" s="62"/>
      <c r="AS16" s="63"/>
      <c r="AT16" s="63"/>
      <c r="AU16" s="63"/>
      <c r="AV16" s="63"/>
      <c r="AW16" s="64"/>
      <c r="AX16" s="62"/>
      <c r="AY16" s="63"/>
      <c r="AZ16" s="63"/>
      <c r="BA16" s="63"/>
      <c r="BB16" s="63"/>
      <c r="BC16" s="64"/>
      <c r="BD16" s="62"/>
      <c r="BE16" s="63"/>
      <c r="BF16" s="63"/>
      <c r="BG16" s="63"/>
      <c r="BH16" s="63"/>
      <c r="BI16" s="63"/>
      <c r="BJ16" s="64"/>
      <c r="BK16" s="62"/>
      <c r="BL16" s="63"/>
      <c r="BM16" s="63"/>
      <c r="BN16" s="63"/>
      <c r="BO16" s="63"/>
      <c r="BP16" s="63"/>
      <c r="BQ16" s="63"/>
      <c r="BR16" s="63"/>
      <c r="BS16" s="64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74" t="s">
        <v>22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</row>
    <row r="19" spans="1:71" s="3" customFormat="1" ht="12" customHeight="1">
      <c r="A19" s="16"/>
      <c r="B19" s="16"/>
      <c r="C19" s="16"/>
      <c r="D19" s="68" t="s">
        <v>2</v>
      </c>
      <c r="E19" s="69"/>
      <c r="F19" s="69"/>
      <c r="G19" s="69"/>
      <c r="H19" s="70"/>
      <c r="I19" s="68" t="s">
        <v>3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70"/>
      <c r="AD19" s="68" t="s">
        <v>4</v>
      </c>
      <c r="AE19" s="69"/>
      <c r="AF19" s="69"/>
      <c r="AG19" s="69"/>
      <c r="AH19" s="69"/>
      <c r="AI19" s="69"/>
      <c r="AJ19" s="70"/>
      <c r="AK19" s="68" t="s">
        <v>5</v>
      </c>
      <c r="AL19" s="69"/>
      <c r="AM19" s="69"/>
      <c r="AN19" s="69"/>
      <c r="AO19" s="69"/>
      <c r="AP19" s="69"/>
      <c r="AQ19" s="70"/>
      <c r="AR19" s="65" t="s">
        <v>6</v>
      </c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65" t="s">
        <v>7</v>
      </c>
      <c r="AS20" s="66"/>
      <c r="AT20" s="66"/>
      <c r="AU20" s="66"/>
      <c r="AV20" s="66"/>
      <c r="AW20" s="67"/>
      <c r="AX20" s="65" t="s">
        <v>8</v>
      </c>
      <c r="AY20" s="66"/>
      <c r="AZ20" s="66"/>
      <c r="BA20" s="66"/>
      <c r="BB20" s="66"/>
      <c r="BC20" s="67"/>
      <c r="BD20" s="65" t="s">
        <v>9</v>
      </c>
      <c r="BE20" s="66"/>
      <c r="BF20" s="66"/>
      <c r="BG20" s="66"/>
      <c r="BH20" s="66"/>
      <c r="BI20" s="66"/>
      <c r="BJ20" s="67"/>
      <c r="BK20" s="65" t="s">
        <v>10</v>
      </c>
      <c r="BL20" s="66"/>
      <c r="BM20" s="66"/>
      <c r="BN20" s="66"/>
      <c r="BO20" s="66"/>
      <c r="BP20" s="66"/>
      <c r="BQ20" s="66"/>
      <c r="BR20" s="66"/>
      <c r="BS20" s="67"/>
    </row>
    <row r="21" spans="1:71" s="3" customFormat="1" ht="12">
      <c r="A21" s="3" t="s">
        <v>20</v>
      </c>
      <c r="D21" s="48" t="s">
        <v>21</v>
      </c>
      <c r="E21" s="48"/>
      <c r="F21" s="48"/>
      <c r="G21" s="48"/>
      <c r="H21" s="48"/>
      <c r="I21" s="49" t="s">
        <v>20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50">
        <v>0.12</v>
      </c>
      <c r="AE21" s="50"/>
      <c r="AF21" s="50"/>
      <c r="AG21" s="50"/>
      <c r="AH21" s="50"/>
      <c r="AI21" s="50"/>
      <c r="AJ21" s="50"/>
      <c r="AK21" s="51">
        <v>11.87</v>
      </c>
      <c r="AL21" s="51"/>
      <c r="AM21" s="51"/>
      <c r="AN21" s="51"/>
      <c r="AO21" s="51"/>
      <c r="AP21" s="51"/>
      <c r="AQ21" s="51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71" t="s">
        <v>11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3"/>
      <c r="AK22" s="59">
        <v>11.87</v>
      </c>
      <c r="AL22" s="60"/>
      <c r="AM22" s="60"/>
      <c r="AN22" s="60"/>
      <c r="AO22" s="60"/>
      <c r="AP22" s="60"/>
      <c r="AQ22" s="61"/>
      <c r="AR22" s="62"/>
      <c r="AS22" s="63"/>
      <c r="AT22" s="63"/>
      <c r="AU22" s="63"/>
      <c r="AV22" s="63"/>
      <c r="AW22" s="64"/>
      <c r="AX22" s="62"/>
      <c r="AY22" s="63"/>
      <c r="AZ22" s="63"/>
      <c r="BA22" s="63"/>
      <c r="BB22" s="63"/>
      <c r="BC22" s="64"/>
      <c r="BD22" s="62"/>
      <c r="BE22" s="63"/>
      <c r="BF22" s="63"/>
      <c r="BG22" s="63"/>
      <c r="BH22" s="63"/>
      <c r="BI22" s="63"/>
      <c r="BJ22" s="64"/>
      <c r="BK22" s="62"/>
      <c r="BL22" s="63"/>
      <c r="BM22" s="63"/>
      <c r="BN22" s="63"/>
      <c r="BO22" s="63"/>
      <c r="BP22" s="63"/>
      <c r="BQ22" s="63"/>
      <c r="BR22" s="63"/>
      <c r="BS22" s="64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74" t="s">
        <v>25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</row>
    <row r="25" spans="1:71" s="3" customFormat="1" ht="12" customHeight="1">
      <c r="A25" s="16"/>
      <c r="B25" s="16"/>
      <c r="C25" s="16"/>
      <c r="D25" s="68" t="s">
        <v>2</v>
      </c>
      <c r="E25" s="69"/>
      <c r="F25" s="69"/>
      <c r="G25" s="69"/>
      <c r="H25" s="70"/>
      <c r="I25" s="68" t="s">
        <v>3</v>
      </c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70"/>
      <c r="AD25" s="68" t="s">
        <v>4</v>
      </c>
      <c r="AE25" s="69"/>
      <c r="AF25" s="69"/>
      <c r="AG25" s="69"/>
      <c r="AH25" s="69"/>
      <c r="AI25" s="69"/>
      <c r="AJ25" s="70"/>
      <c r="AK25" s="68" t="s">
        <v>5</v>
      </c>
      <c r="AL25" s="69"/>
      <c r="AM25" s="69"/>
      <c r="AN25" s="69"/>
      <c r="AO25" s="69"/>
      <c r="AP25" s="69"/>
      <c r="AQ25" s="70"/>
      <c r="AR25" s="65" t="s">
        <v>6</v>
      </c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65" t="s">
        <v>7</v>
      </c>
      <c r="AS26" s="66"/>
      <c r="AT26" s="66"/>
      <c r="AU26" s="66"/>
      <c r="AV26" s="66"/>
      <c r="AW26" s="67"/>
      <c r="AX26" s="65" t="s">
        <v>8</v>
      </c>
      <c r="AY26" s="66"/>
      <c r="AZ26" s="66"/>
      <c r="BA26" s="66"/>
      <c r="BB26" s="66"/>
      <c r="BC26" s="67"/>
      <c r="BD26" s="65" t="s">
        <v>9</v>
      </c>
      <c r="BE26" s="66"/>
      <c r="BF26" s="66"/>
      <c r="BG26" s="66"/>
      <c r="BH26" s="66"/>
      <c r="BI26" s="66"/>
      <c r="BJ26" s="67"/>
      <c r="BK26" s="65" t="s">
        <v>10</v>
      </c>
      <c r="BL26" s="66"/>
      <c r="BM26" s="66"/>
      <c r="BN26" s="66"/>
      <c r="BO26" s="66"/>
      <c r="BP26" s="66"/>
      <c r="BQ26" s="66"/>
      <c r="BR26" s="66"/>
      <c r="BS26" s="67"/>
    </row>
    <row r="27" spans="1:71" s="3" customFormat="1" ht="12">
      <c r="A27" s="3" t="s">
        <v>23</v>
      </c>
      <c r="D27" s="48" t="s">
        <v>24</v>
      </c>
      <c r="E27" s="48"/>
      <c r="F27" s="48"/>
      <c r="G27" s="48"/>
      <c r="H27" s="48"/>
      <c r="I27" s="49" t="s">
        <v>23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0">
        <v>0.05</v>
      </c>
      <c r="AE27" s="50"/>
      <c r="AF27" s="50"/>
      <c r="AG27" s="50"/>
      <c r="AH27" s="50"/>
      <c r="AI27" s="50"/>
      <c r="AJ27" s="50"/>
      <c r="AK27" s="51">
        <v>2.4624999999999999</v>
      </c>
      <c r="AL27" s="51"/>
      <c r="AM27" s="51"/>
      <c r="AN27" s="51"/>
      <c r="AO27" s="51"/>
      <c r="AP27" s="51"/>
      <c r="AQ27" s="51"/>
      <c r="AR27" s="52">
        <v>0.63749999999999996</v>
      </c>
      <c r="AS27" s="52"/>
      <c r="AT27" s="52"/>
      <c r="AU27" s="52"/>
      <c r="AV27" s="52"/>
      <c r="AW27" s="52"/>
      <c r="AX27" s="52">
        <v>1.84</v>
      </c>
      <c r="AY27" s="52"/>
      <c r="AZ27" s="52"/>
      <c r="BA27" s="52"/>
      <c r="BB27" s="52"/>
      <c r="BC27" s="52"/>
      <c r="BD27" s="52">
        <v>4.08</v>
      </c>
      <c r="BE27" s="52"/>
      <c r="BF27" s="52"/>
      <c r="BG27" s="52"/>
      <c r="BH27" s="52"/>
      <c r="BI27" s="52"/>
      <c r="BJ27" s="52"/>
      <c r="BK27" s="52">
        <v>35.880000000000003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26</v>
      </c>
      <c r="D28" s="48" t="s">
        <v>27</v>
      </c>
      <c r="E28" s="48"/>
      <c r="F28" s="48"/>
      <c r="G28" s="48"/>
      <c r="H28" s="48"/>
      <c r="I28" s="49" t="s">
        <v>26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50">
        <v>0.14000000000000001</v>
      </c>
      <c r="AE28" s="50"/>
      <c r="AF28" s="50"/>
      <c r="AG28" s="50"/>
      <c r="AH28" s="50"/>
      <c r="AI28" s="50"/>
      <c r="AJ28" s="50"/>
      <c r="AK28" s="51">
        <v>54.1205</v>
      </c>
      <c r="AL28" s="51"/>
      <c r="AM28" s="51"/>
      <c r="AN28" s="51"/>
      <c r="AO28" s="51"/>
      <c r="AP28" s="51"/>
      <c r="AQ28" s="51"/>
      <c r="AR28" s="52">
        <v>17.003139999999998</v>
      </c>
      <c r="AS28" s="52"/>
      <c r="AT28" s="52"/>
      <c r="AU28" s="52"/>
      <c r="AV28" s="52"/>
      <c r="AW28" s="52"/>
      <c r="AX28" s="52">
        <v>14.485060000000001</v>
      </c>
      <c r="AY28" s="52"/>
      <c r="AZ28" s="52"/>
      <c r="BA28" s="52"/>
      <c r="BB28" s="52"/>
      <c r="BC28" s="52"/>
      <c r="BD28" s="52">
        <v>15.77411</v>
      </c>
      <c r="BE28" s="52"/>
      <c r="BF28" s="52"/>
      <c r="BG28" s="52"/>
      <c r="BH28" s="52"/>
      <c r="BI28" s="52"/>
      <c r="BJ28" s="52"/>
      <c r="BK28" s="52">
        <v>262.37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28</v>
      </c>
      <c r="D29" s="48" t="s">
        <v>29</v>
      </c>
      <c r="E29" s="48"/>
      <c r="F29" s="48"/>
      <c r="G29" s="48"/>
      <c r="H29" s="48"/>
      <c r="I29" s="49" t="s">
        <v>28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0">
        <v>0.18</v>
      </c>
      <c r="AE29" s="50"/>
      <c r="AF29" s="50"/>
      <c r="AG29" s="50"/>
      <c r="AH29" s="50"/>
      <c r="AI29" s="50"/>
      <c r="AJ29" s="50"/>
      <c r="AK29" s="51">
        <v>11.868600000000001</v>
      </c>
      <c r="AL29" s="51"/>
      <c r="AM29" s="51"/>
      <c r="AN29" s="51"/>
      <c r="AO29" s="51"/>
      <c r="AP29" s="51"/>
      <c r="AQ29" s="51"/>
      <c r="AR29" s="52">
        <v>4.8099999999999996</v>
      </c>
      <c r="AS29" s="52"/>
      <c r="AT29" s="52"/>
      <c r="AU29" s="52"/>
      <c r="AV29" s="52"/>
      <c r="AW29" s="52"/>
      <c r="AX29" s="52">
        <v>1.76</v>
      </c>
      <c r="AY29" s="52"/>
      <c r="AZ29" s="52"/>
      <c r="BA29" s="52"/>
      <c r="BB29" s="52"/>
      <c r="BC29" s="52"/>
      <c r="BD29" s="52">
        <v>10.65</v>
      </c>
      <c r="BE29" s="52"/>
      <c r="BF29" s="52"/>
      <c r="BG29" s="52"/>
      <c r="BH29" s="52"/>
      <c r="BI29" s="52"/>
      <c r="BJ29" s="52"/>
      <c r="BK29" s="52">
        <v>77.959999999999994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30</v>
      </c>
      <c r="D30" s="48" t="s">
        <v>31</v>
      </c>
      <c r="E30" s="48"/>
      <c r="F30" s="48"/>
      <c r="G30" s="48"/>
      <c r="H30" s="48"/>
      <c r="I30" s="49" t="s">
        <v>30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50">
        <v>0.18</v>
      </c>
      <c r="AE30" s="50"/>
      <c r="AF30" s="50"/>
      <c r="AG30" s="50"/>
      <c r="AH30" s="50"/>
      <c r="AI30" s="50"/>
      <c r="AJ30" s="50"/>
      <c r="AK30" s="51">
        <v>3.1741000000000001</v>
      </c>
      <c r="AL30" s="51"/>
      <c r="AM30" s="51"/>
      <c r="AN30" s="51"/>
      <c r="AO30" s="51"/>
      <c r="AP30" s="51"/>
      <c r="AQ30" s="51"/>
      <c r="AR30" s="52">
        <v>0.30599999999999999</v>
      </c>
      <c r="AS30" s="52"/>
      <c r="AT30" s="52"/>
      <c r="AU30" s="52"/>
      <c r="AV30" s="52"/>
      <c r="AW30" s="52"/>
      <c r="AX30" s="52">
        <v>0.126</v>
      </c>
      <c r="AY30" s="52"/>
      <c r="AZ30" s="52"/>
      <c r="BA30" s="52"/>
      <c r="BB30" s="52"/>
      <c r="BC30" s="52"/>
      <c r="BD30" s="52">
        <v>13.329000000000001</v>
      </c>
      <c r="BE30" s="52"/>
      <c r="BF30" s="52"/>
      <c r="BG30" s="52"/>
      <c r="BH30" s="52"/>
      <c r="BI30" s="52"/>
      <c r="BJ30" s="52"/>
      <c r="BK30" s="52">
        <v>61.47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71" t="s">
        <v>11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3"/>
      <c r="AK31" s="59">
        <v>71.625699999999995</v>
      </c>
      <c r="AL31" s="60"/>
      <c r="AM31" s="60"/>
      <c r="AN31" s="60"/>
      <c r="AO31" s="60"/>
      <c r="AP31" s="60"/>
      <c r="AQ31" s="61"/>
      <c r="AR31" s="62"/>
      <c r="AS31" s="63"/>
      <c r="AT31" s="63"/>
      <c r="AU31" s="63"/>
      <c r="AV31" s="63"/>
      <c r="AW31" s="64"/>
      <c r="AX31" s="62"/>
      <c r="AY31" s="63"/>
      <c r="AZ31" s="63"/>
      <c r="BA31" s="63"/>
      <c r="BB31" s="63"/>
      <c r="BC31" s="64"/>
      <c r="BD31" s="62"/>
      <c r="BE31" s="63"/>
      <c r="BF31" s="63"/>
      <c r="BG31" s="63"/>
      <c r="BH31" s="63"/>
      <c r="BI31" s="63"/>
      <c r="BJ31" s="64"/>
      <c r="BK31" s="62"/>
      <c r="BL31" s="63"/>
      <c r="BM31" s="63"/>
      <c r="BN31" s="63"/>
      <c r="BO31" s="63"/>
      <c r="BP31" s="63"/>
      <c r="BQ31" s="63"/>
      <c r="BR31" s="63"/>
      <c r="BS31" s="64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74" t="s">
        <v>34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</row>
    <row r="34" spans="1:71" s="3" customFormat="1" ht="12" customHeight="1">
      <c r="A34" s="16"/>
      <c r="B34" s="16"/>
      <c r="C34" s="16"/>
      <c r="D34" s="68" t="s">
        <v>2</v>
      </c>
      <c r="E34" s="69"/>
      <c r="F34" s="69"/>
      <c r="G34" s="69"/>
      <c r="H34" s="70"/>
      <c r="I34" s="68" t="s">
        <v>3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70"/>
      <c r="AD34" s="68" t="s">
        <v>4</v>
      </c>
      <c r="AE34" s="69"/>
      <c r="AF34" s="69"/>
      <c r="AG34" s="69"/>
      <c r="AH34" s="69"/>
      <c r="AI34" s="69"/>
      <c r="AJ34" s="70"/>
      <c r="AK34" s="68" t="s">
        <v>5</v>
      </c>
      <c r="AL34" s="69"/>
      <c r="AM34" s="69"/>
      <c r="AN34" s="69"/>
      <c r="AO34" s="69"/>
      <c r="AP34" s="69"/>
      <c r="AQ34" s="70"/>
      <c r="AR34" s="65" t="s">
        <v>6</v>
      </c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65" t="s">
        <v>7</v>
      </c>
      <c r="AS35" s="66"/>
      <c r="AT35" s="66"/>
      <c r="AU35" s="66"/>
      <c r="AV35" s="66"/>
      <c r="AW35" s="67"/>
      <c r="AX35" s="65" t="s">
        <v>8</v>
      </c>
      <c r="AY35" s="66"/>
      <c r="AZ35" s="66"/>
      <c r="BA35" s="66"/>
      <c r="BB35" s="66"/>
      <c r="BC35" s="67"/>
      <c r="BD35" s="65" t="s">
        <v>9</v>
      </c>
      <c r="BE35" s="66"/>
      <c r="BF35" s="66"/>
      <c r="BG35" s="66"/>
      <c r="BH35" s="66"/>
      <c r="BI35" s="66"/>
      <c r="BJ35" s="67"/>
      <c r="BK35" s="65" t="s">
        <v>10</v>
      </c>
      <c r="BL35" s="66"/>
      <c r="BM35" s="66"/>
      <c r="BN35" s="66"/>
      <c r="BO35" s="66"/>
      <c r="BP35" s="66"/>
      <c r="BQ35" s="66"/>
      <c r="BR35" s="66"/>
      <c r="BS35" s="67"/>
    </row>
    <row r="36" spans="1:71" s="3" customFormat="1" ht="12">
      <c r="A36" s="3" t="s">
        <v>32</v>
      </c>
      <c r="D36" s="48" t="s">
        <v>33</v>
      </c>
      <c r="E36" s="48"/>
      <c r="F36" s="48"/>
      <c r="G36" s="48"/>
      <c r="H36" s="48"/>
      <c r="I36" s="49" t="s">
        <v>32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50">
        <v>0.11</v>
      </c>
      <c r="AE36" s="50"/>
      <c r="AF36" s="50"/>
      <c r="AG36" s="50"/>
      <c r="AH36" s="50"/>
      <c r="AI36" s="50"/>
      <c r="AJ36" s="50"/>
      <c r="AK36" s="51">
        <v>7.9424000000000001</v>
      </c>
      <c r="AL36" s="51"/>
      <c r="AM36" s="51"/>
      <c r="AN36" s="51"/>
      <c r="AO36" s="51"/>
      <c r="AP36" s="51"/>
      <c r="AQ36" s="51"/>
      <c r="AR36" s="52">
        <v>2.1</v>
      </c>
      <c r="AS36" s="52"/>
      <c r="AT36" s="52"/>
      <c r="AU36" s="52"/>
      <c r="AV36" s="52"/>
      <c r="AW36" s="52"/>
      <c r="AX36" s="52">
        <v>5.65</v>
      </c>
      <c r="AY36" s="52"/>
      <c r="AZ36" s="52"/>
      <c r="BA36" s="52"/>
      <c r="BB36" s="52"/>
      <c r="BC36" s="52"/>
      <c r="BD36" s="52">
        <v>17.079999999999998</v>
      </c>
      <c r="BE36" s="52"/>
      <c r="BF36" s="52"/>
      <c r="BG36" s="52"/>
      <c r="BH36" s="52"/>
      <c r="BI36" s="52"/>
      <c r="BJ36" s="52"/>
      <c r="BK36" s="52">
        <v>127.76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35</v>
      </c>
      <c r="D37" s="48" t="s">
        <v>45</v>
      </c>
      <c r="E37" s="48"/>
      <c r="F37" s="48"/>
      <c r="G37" s="48"/>
      <c r="H37" s="48"/>
      <c r="I37" s="49" t="s">
        <v>44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50">
        <v>0.05</v>
      </c>
      <c r="AE37" s="50"/>
      <c r="AF37" s="50"/>
      <c r="AG37" s="50"/>
      <c r="AH37" s="50"/>
      <c r="AI37" s="50"/>
      <c r="AJ37" s="50"/>
      <c r="AK37" s="51">
        <v>15.13</v>
      </c>
      <c r="AL37" s="51"/>
      <c r="AM37" s="51"/>
      <c r="AN37" s="51"/>
      <c r="AO37" s="51"/>
      <c r="AP37" s="51"/>
      <c r="AQ37" s="51"/>
      <c r="AR37" s="52">
        <v>4.55</v>
      </c>
      <c r="AS37" s="52"/>
      <c r="AT37" s="52"/>
      <c r="AU37" s="52"/>
      <c r="AV37" s="52"/>
      <c r="AW37" s="52"/>
      <c r="AX37" s="52">
        <v>4.6500000000000004</v>
      </c>
      <c r="AY37" s="52"/>
      <c r="AZ37" s="52"/>
      <c r="BA37" s="52"/>
      <c r="BB37" s="52"/>
      <c r="BC37" s="52"/>
      <c r="BD37" s="52">
        <v>1.75</v>
      </c>
      <c r="BE37" s="52"/>
      <c r="BF37" s="52"/>
      <c r="BG37" s="52"/>
      <c r="BH37" s="52"/>
      <c r="BI37" s="52"/>
      <c r="BJ37" s="52"/>
      <c r="BK37" s="52">
        <v>67.5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36</v>
      </c>
      <c r="D38" s="48" t="s">
        <v>37</v>
      </c>
      <c r="E38" s="48"/>
      <c r="F38" s="48"/>
      <c r="G38" s="48"/>
      <c r="H38" s="48"/>
      <c r="I38" s="49" t="s">
        <v>36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50">
        <v>0.18</v>
      </c>
      <c r="AE38" s="50"/>
      <c r="AF38" s="50"/>
      <c r="AG38" s="50"/>
      <c r="AH38" s="50"/>
      <c r="AI38" s="50"/>
      <c r="AJ38" s="50"/>
      <c r="AK38" s="51">
        <v>0.89549999999999996</v>
      </c>
      <c r="AL38" s="51"/>
      <c r="AM38" s="51"/>
      <c r="AN38" s="51"/>
      <c r="AO38" s="51"/>
      <c r="AP38" s="51"/>
      <c r="AQ38" s="51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38</v>
      </c>
      <c r="D39" s="48" t="s">
        <v>39</v>
      </c>
      <c r="E39" s="48"/>
      <c r="F39" s="48"/>
      <c r="G39" s="48"/>
      <c r="H39" s="48"/>
      <c r="I39" s="49" t="s">
        <v>38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50">
        <v>0.06</v>
      </c>
      <c r="AE39" s="50"/>
      <c r="AF39" s="50"/>
      <c r="AG39" s="50"/>
      <c r="AH39" s="50"/>
      <c r="AI39" s="50"/>
      <c r="AJ39" s="50"/>
      <c r="AK39" s="51">
        <v>5.7336</v>
      </c>
      <c r="AL39" s="51"/>
      <c r="AM39" s="51"/>
      <c r="AN39" s="51"/>
      <c r="AO39" s="51"/>
      <c r="AP39" s="51"/>
      <c r="AQ39" s="51"/>
      <c r="AR39" s="52">
        <v>4.8506299999999998</v>
      </c>
      <c r="AS39" s="52"/>
      <c r="AT39" s="52"/>
      <c r="AU39" s="52"/>
      <c r="AV39" s="52"/>
      <c r="AW39" s="52"/>
      <c r="AX39" s="52">
        <v>5.1807699999999999</v>
      </c>
      <c r="AY39" s="52"/>
      <c r="AZ39" s="52"/>
      <c r="BA39" s="52"/>
      <c r="BB39" s="52"/>
      <c r="BC39" s="52"/>
      <c r="BD39" s="52">
        <v>34.57161</v>
      </c>
      <c r="BE39" s="52"/>
      <c r="BF39" s="52"/>
      <c r="BG39" s="52"/>
      <c r="BH39" s="52"/>
      <c r="BI39" s="52"/>
      <c r="BJ39" s="52"/>
      <c r="BK39" s="52">
        <v>207.12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71" t="s">
        <v>11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3"/>
      <c r="AK40" s="59">
        <f>SUM(AK36:AQ39)</f>
        <v>29.701499999999999</v>
      </c>
      <c r="AL40" s="60"/>
      <c r="AM40" s="60"/>
      <c r="AN40" s="60"/>
      <c r="AO40" s="60"/>
      <c r="AP40" s="60"/>
      <c r="AQ40" s="61"/>
      <c r="AR40" s="62"/>
      <c r="AS40" s="63"/>
      <c r="AT40" s="63"/>
      <c r="AU40" s="63"/>
      <c r="AV40" s="63"/>
      <c r="AW40" s="64"/>
      <c r="AX40" s="62"/>
      <c r="AY40" s="63"/>
      <c r="AZ40" s="63"/>
      <c r="BA40" s="63"/>
      <c r="BB40" s="63"/>
      <c r="BC40" s="64"/>
      <c r="BD40" s="62"/>
      <c r="BE40" s="63"/>
      <c r="BF40" s="63"/>
      <c r="BG40" s="63"/>
      <c r="BH40" s="63"/>
      <c r="BI40" s="63"/>
      <c r="BJ40" s="64"/>
      <c r="BK40" s="62"/>
      <c r="BL40" s="63"/>
      <c r="BM40" s="63"/>
      <c r="BN40" s="63"/>
      <c r="BO40" s="63"/>
      <c r="BP40" s="63"/>
      <c r="BQ40" s="63"/>
      <c r="BR40" s="63"/>
      <c r="BS40" s="64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74" t="s">
        <v>42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</row>
    <row r="43" spans="1:71" s="3" customFormat="1" ht="12" customHeight="1">
      <c r="A43" s="16"/>
      <c r="B43" s="16"/>
      <c r="C43" s="16"/>
      <c r="D43" s="68" t="s">
        <v>2</v>
      </c>
      <c r="E43" s="69"/>
      <c r="F43" s="69"/>
      <c r="G43" s="69"/>
      <c r="H43" s="70"/>
      <c r="I43" s="68" t="s">
        <v>3</v>
      </c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70"/>
      <c r="AD43" s="68" t="s">
        <v>4</v>
      </c>
      <c r="AE43" s="69"/>
      <c r="AF43" s="69"/>
      <c r="AG43" s="69"/>
      <c r="AH43" s="69"/>
      <c r="AI43" s="69"/>
      <c r="AJ43" s="70"/>
      <c r="AK43" s="68" t="s">
        <v>5</v>
      </c>
      <c r="AL43" s="69"/>
      <c r="AM43" s="69"/>
      <c r="AN43" s="69"/>
      <c r="AO43" s="69"/>
      <c r="AP43" s="69"/>
      <c r="AQ43" s="70"/>
      <c r="AR43" s="65" t="s">
        <v>6</v>
      </c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65" t="s">
        <v>7</v>
      </c>
      <c r="AS44" s="66"/>
      <c r="AT44" s="66"/>
      <c r="AU44" s="66"/>
      <c r="AV44" s="66"/>
      <c r="AW44" s="67"/>
      <c r="AX44" s="65" t="s">
        <v>8</v>
      </c>
      <c r="AY44" s="66"/>
      <c r="AZ44" s="66"/>
      <c r="BA44" s="66"/>
      <c r="BB44" s="66"/>
      <c r="BC44" s="67"/>
      <c r="BD44" s="65" t="s">
        <v>9</v>
      </c>
      <c r="BE44" s="66"/>
      <c r="BF44" s="66"/>
      <c r="BG44" s="66"/>
      <c r="BH44" s="66"/>
      <c r="BI44" s="66"/>
      <c r="BJ44" s="67"/>
      <c r="BK44" s="65" t="s">
        <v>10</v>
      </c>
      <c r="BL44" s="66"/>
      <c r="BM44" s="66"/>
      <c r="BN44" s="66"/>
      <c r="BO44" s="66"/>
      <c r="BP44" s="66"/>
      <c r="BQ44" s="66"/>
      <c r="BR44" s="66"/>
      <c r="BS44" s="67"/>
    </row>
    <row r="45" spans="1:71" s="3" customFormat="1" ht="24">
      <c r="A45" s="3" t="s">
        <v>40</v>
      </c>
      <c r="D45" s="48" t="s">
        <v>41</v>
      </c>
      <c r="E45" s="48"/>
      <c r="F45" s="48"/>
      <c r="G45" s="48"/>
      <c r="H45" s="48"/>
      <c r="I45" s="49" t="s">
        <v>40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50">
        <v>0.1</v>
      </c>
      <c r="AE45" s="50"/>
      <c r="AF45" s="50"/>
      <c r="AG45" s="50"/>
      <c r="AH45" s="50"/>
      <c r="AI45" s="50"/>
      <c r="AJ45" s="50"/>
      <c r="AK45" s="51">
        <v>10.412699999999999</v>
      </c>
      <c r="AL45" s="51"/>
      <c r="AM45" s="51"/>
      <c r="AN45" s="51"/>
      <c r="AO45" s="51"/>
      <c r="AP45" s="51"/>
      <c r="AQ45" s="51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3.2">
      <c r="D46" s="54" t="s">
        <v>11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5">
        <v>10.412699999999999</v>
      </c>
      <c r="AL46" s="55"/>
      <c r="AM46" s="55"/>
      <c r="AN46" s="55"/>
      <c r="AO46" s="55"/>
      <c r="AP46" s="55"/>
      <c r="AQ46" s="55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3.2">
      <c r="D48" s="54" t="s">
        <v>12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5">
        <f>AK46+AK40+AK31+AK22+AK16</f>
        <v>148.85989999999998</v>
      </c>
      <c r="AL48" s="55"/>
      <c r="AM48" s="55"/>
      <c r="AN48" s="55"/>
      <c r="AO48" s="55"/>
      <c r="AP48" s="55"/>
      <c r="AQ48" s="55"/>
      <c r="AR48" s="53">
        <v>55.937469999999998</v>
      </c>
      <c r="AS48" s="53"/>
      <c r="AT48" s="53"/>
      <c r="AU48" s="53"/>
      <c r="AV48" s="53"/>
      <c r="AW48" s="53"/>
      <c r="AX48" s="53">
        <v>53.760680000000001</v>
      </c>
      <c r="AY48" s="53"/>
      <c r="AZ48" s="53"/>
      <c r="BA48" s="53"/>
      <c r="BB48" s="53"/>
      <c r="BC48" s="53"/>
      <c r="BD48" s="53">
        <v>204.56292999999999</v>
      </c>
      <c r="BE48" s="53"/>
      <c r="BF48" s="53"/>
      <c r="BG48" s="53"/>
      <c r="BH48" s="53"/>
      <c r="BI48" s="53"/>
      <c r="BJ48" s="53"/>
      <c r="BK48" s="53">
        <v>1544.38</v>
      </c>
      <c r="BL48" s="53"/>
      <c r="BM48" s="53"/>
      <c r="BN48" s="53"/>
      <c r="BO48" s="53"/>
      <c r="BP48" s="53"/>
      <c r="BQ48" s="53"/>
      <c r="BR48" s="53"/>
      <c r="BS48" s="53"/>
    </row>
    <row r="50" spans="4:7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</row>
  </sheetData>
  <mergeCells count="198">
    <mergeCell ref="AD43:AJ43"/>
    <mergeCell ref="AK43:AQ43"/>
    <mergeCell ref="AR43:BS43"/>
    <mergeCell ref="BK35:BS35"/>
    <mergeCell ref="D42:BS42"/>
    <mergeCell ref="D33:BS33"/>
    <mergeCell ref="D34:H34"/>
    <mergeCell ref="I34:AC34"/>
    <mergeCell ref="AD34:AJ34"/>
    <mergeCell ref="AK34:AQ34"/>
    <mergeCell ref="AR34:BS34"/>
    <mergeCell ref="AX40:BC40"/>
    <mergeCell ref="BD40:BJ40"/>
    <mergeCell ref="AX36:BC36"/>
    <mergeCell ref="BD36:BJ36"/>
    <mergeCell ref="BK36:BS36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R35:AW35"/>
    <mergeCell ref="AX35:BC35"/>
    <mergeCell ref="BD35:BJ35"/>
    <mergeCell ref="BD31:BJ31"/>
    <mergeCell ref="BK31:BS31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1:AJ31"/>
    <mergeCell ref="D45:H45"/>
    <mergeCell ref="I45:AC45"/>
    <mergeCell ref="AD45:AJ45"/>
    <mergeCell ref="AR25:BS25"/>
    <mergeCell ref="AR26:AW26"/>
    <mergeCell ref="AX26:BC26"/>
    <mergeCell ref="AK45:AQ45"/>
    <mergeCell ref="AR45:AW45"/>
    <mergeCell ref="AX38:BC38"/>
    <mergeCell ref="BD38:BJ38"/>
    <mergeCell ref="BK38:BS38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K38:AQ38"/>
    <mergeCell ref="AR38:AW38"/>
    <mergeCell ref="AR44:AW44"/>
    <mergeCell ref="AX44:BC44"/>
    <mergeCell ref="BD44:BJ44"/>
    <mergeCell ref="BK44:BS44"/>
    <mergeCell ref="D43:H43"/>
    <mergeCell ref="I43:AC43"/>
    <mergeCell ref="D36:H36"/>
    <mergeCell ref="I36:AC36"/>
    <mergeCell ref="AD36:AJ36"/>
    <mergeCell ref="AK36:AQ36"/>
    <mergeCell ref="AR36:AW36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K31:AQ31"/>
    <mergeCell ref="AR31:AW31"/>
    <mergeCell ref="AX31:BC31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Глазунова Ирина Владимировна</cp:lastModifiedBy>
  <dcterms:created xsi:type="dcterms:W3CDTF">2018-02-13T09:42:42Z</dcterms:created>
  <dcterms:modified xsi:type="dcterms:W3CDTF">2024-11-27T10:00:01Z</dcterms:modified>
</cp:coreProperties>
</file>