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1760"/>
  </bookViews>
  <sheets>
    <sheet name="Меню горячего питания" sheetId="2" r:id="rId1"/>
  </sheets>
  <definedNames>
    <definedName name="_xlnm.Print_Area" localSheetId="0">'Меню горячего питания'!$D$6:$BS$85</definedName>
  </definedNames>
  <calcPr calcId="124519"/>
</workbook>
</file>

<file path=xl/calcChain.xml><?xml version="1.0" encoding="utf-8"?>
<calcChain xmlns="http://schemas.openxmlformats.org/spreadsheetml/2006/main">
  <c r="AK32" i="2"/>
  <c r="AK22"/>
  <c r="AK16"/>
  <c r="B2"/>
  <c r="AK41"/>
  <c r="AK49" l="1"/>
</calcChain>
</file>

<file path=xl/sharedStrings.xml><?xml version="1.0" encoding="utf-8"?>
<sst xmlns="http://schemas.openxmlformats.org/spreadsheetml/2006/main" count="105" uniqueCount="52">
  <si>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</si>
  <si>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</si>
  <si>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</si>
  <si>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</si>
  <si>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</si>
  <si>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</si>
  <si>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</si>
  <si>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</si>
  <si>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</si>
  <si>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</si>
  <si>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</si>
  <si>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</si>
  <si>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</si>
  <si>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Каша из овсяных хлопьев "Геркулес" жидкая</t>
  </si>
  <si>
    <t>ТТК 61 (180)</t>
  </si>
  <si>
    <t>ЗАВТРАК</t>
  </si>
  <si>
    <t xml:space="preserve">Д/с Ёлочка </t>
  </si>
  <si>
    <t>Какао с молоком (масло)</t>
  </si>
  <si>
    <t>462/1(180)</t>
  </si>
  <si>
    <t>Сок  фруктовый</t>
  </si>
  <si>
    <t>С2(180)</t>
  </si>
  <si>
    <t>ЗАВТРАК 2</t>
  </si>
  <si>
    <t>Пюре картофельное</t>
  </si>
  <si>
    <t>Ё ТТК63(130)</t>
  </si>
  <si>
    <t>ОБЕД</t>
  </si>
  <si>
    <t>Соус молочный к блюдам</t>
  </si>
  <si>
    <t>403 (050)</t>
  </si>
  <si>
    <t xml:space="preserve">Оладья из печени </t>
  </si>
  <si>
    <t>ТТК33(070)</t>
  </si>
  <si>
    <t>ТТК Суп картофельный с бобовыми б/м</t>
  </si>
  <si>
    <t>Ё ТТК23/113(180) б/м</t>
  </si>
  <si>
    <t xml:space="preserve">Компот из смеси сухофруктов </t>
  </si>
  <si>
    <t>ТТК 20/495(180)</t>
  </si>
  <si>
    <t>яйцо отварное</t>
  </si>
  <si>
    <t>Я(50)</t>
  </si>
  <si>
    <t>УПЛОТН.ПОЛДНИК</t>
  </si>
  <si>
    <t>салат из белокочанной капусты с маслом</t>
  </si>
  <si>
    <t>ЁТТК70(120)</t>
  </si>
  <si>
    <t>Банан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</si>
  <si>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</si>
  <si>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</si>
  <si>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</si>
  <si>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</si>
  <si>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</si>
  <si>
    <t>Яблоко</t>
  </si>
  <si>
    <t>Я(100)</t>
  </si>
  <si>
    <t>на 02.12.2024 г.</t>
  </si>
  <si>
    <t>МАДОУ НТГО д/с "Голубок"</t>
  </si>
  <si>
    <t>Директор МАДОУ "ЦРР-д/с "Гнёздышко"</t>
  </si>
  <si>
    <t>Савинова Н.С.</t>
  </si>
  <si>
    <t>по столовой МАДОУ "ЦРР-д/с "Гнёздышко"</t>
  </si>
  <si>
    <t>Д/с Гнёздышко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</si>
</sst>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24" zoomScaleSheetLayoutView="100" workbookViewId="0">
      <selection activeCell="CP39" sqref="CP39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35" t="s">
        <v>0</v>
      </c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</row>
    <row r="2" spans="1:71" ht="30">
      <c r="A2" s="1" t="s">
        <v>47</v>
      </c>
      <c r="B2" s="10" t="str">
        <f>CONCATENATE("Директор ",A2)</f>
        <v>Директор МАДОУ НТГО д/с "Голубок"</v>
      </c>
      <c r="AV2" s="36" t="s">
        <v>48</v>
      </c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4" spans="1:71">
      <c r="AV4" s="4"/>
      <c r="AW4" s="4"/>
      <c r="AX4" s="4"/>
      <c r="AY4" s="4"/>
      <c r="AZ4" s="4"/>
      <c r="BA4" s="4"/>
      <c r="BB4" s="5"/>
      <c r="BC4" s="37" t="s">
        <v>49</v>
      </c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</row>
    <row r="6" spans="1:71" ht="22.5">
      <c r="D6" s="47" t="s">
        <v>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</row>
    <row r="7" spans="1:71">
      <c r="A7" s="9">
        <v>45598</v>
      </c>
      <c r="D7" s="38" t="s">
        <v>46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</row>
    <row r="8" spans="1:71">
      <c r="D8" s="38" t="s">
        <v>50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</row>
    <row r="9" spans="1:71" ht="19.5" customHeight="1">
      <c r="B9" s="1">
        <v>4</v>
      </c>
      <c r="C9" s="1" t="s">
        <v>16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1" ht="19.5" customHeight="1">
      <c r="B10" s="1">
        <v>4</v>
      </c>
      <c r="C10" s="1" t="s">
        <v>16</v>
      </c>
      <c r="D10" s="39" t="s">
        <v>51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</row>
    <row r="11" spans="1:71" ht="19.5" customHeight="1">
      <c r="B11" s="1">
        <v>1</v>
      </c>
      <c r="D11" s="40" t="s">
        <v>15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</row>
    <row r="12" spans="1:71" s="2" customFormat="1" ht="12">
      <c r="D12" s="41" t="s">
        <v>2</v>
      </c>
      <c r="E12" s="42"/>
      <c r="F12" s="42"/>
      <c r="G12" s="42"/>
      <c r="H12" s="43"/>
      <c r="I12" s="41" t="s">
        <v>3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1" t="s">
        <v>4</v>
      </c>
      <c r="AE12" s="42"/>
      <c r="AF12" s="42"/>
      <c r="AG12" s="42"/>
      <c r="AH12" s="42"/>
      <c r="AI12" s="42"/>
      <c r="AJ12" s="43"/>
      <c r="AK12" s="41" t="s">
        <v>5</v>
      </c>
      <c r="AL12" s="42"/>
      <c r="AM12" s="42"/>
      <c r="AN12" s="42"/>
      <c r="AO12" s="42"/>
      <c r="AP12" s="42"/>
      <c r="AQ12" s="43"/>
      <c r="AR12" s="44" t="s">
        <v>6</v>
      </c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6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44" t="s">
        <v>7</v>
      </c>
      <c r="AS13" s="45"/>
      <c r="AT13" s="45"/>
      <c r="AU13" s="45"/>
      <c r="AV13" s="45"/>
      <c r="AW13" s="46"/>
      <c r="AX13" s="44" t="s">
        <v>8</v>
      </c>
      <c r="AY13" s="45"/>
      <c r="AZ13" s="45"/>
      <c r="BA13" s="45"/>
      <c r="BB13" s="45"/>
      <c r="BC13" s="46"/>
      <c r="BD13" s="44" t="s">
        <v>9</v>
      </c>
      <c r="BE13" s="45"/>
      <c r="BF13" s="45"/>
      <c r="BG13" s="45"/>
      <c r="BH13" s="45"/>
      <c r="BI13" s="45"/>
      <c r="BJ13" s="46"/>
      <c r="BK13" s="44" t="s">
        <v>10</v>
      </c>
      <c r="BL13" s="45"/>
      <c r="BM13" s="45"/>
      <c r="BN13" s="45"/>
      <c r="BO13" s="45"/>
      <c r="BP13" s="45"/>
      <c r="BQ13" s="45"/>
      <c r="BR13" s="45"/>
      <c r="BS13" s="46"/>
    </row>
    <row r="14" spans="1:71" s="3" customFormat="1" ht="24">
      <c r="A14" s="3" t="s">
        <v>13</v>
      </c>
      <c r="D14" s="48" t="s">
        <v>14</v>
      </c>
      <c r="E14" s="48"/>
      <c r="F14" s="48"/>
      <c r="G14" s="48"/>
      <c r="H14" s="48"/>
      <c r="I14" s="49" t="s">
        <v>13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>
        <v>0.18</v>
      </c>
      <c r="AE14" s="50"/>
      <c r="AF14" s="50"/>
      <c r="AG14" s="50"/>
      <c r="AH14" s="50"/>
      <c r="AI14" s="50"/>
      <c r="AJ14" s="50"/>
      <c r="AK14" s="51">
        <v>11.19</v>
      </c>
      <c r="AL14" s="51"/>
      <c r="AM14" s="51"/>
      <c r="AN14" s="51"/>
      <c r="AO14" s="51"/>
      <c r="AP14" s="51"/>
      <c r="AQ14" s="51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17</v>
      </c>
      <c r="D15" s="48" t="s">
        <v>18</v>
      </c>
      <c r="E15" s="48"/>
      <c r="F15" s="48"/>
      <c r="G15" s="48"/>
      <c r="H15" s="48"/>
      <c r="I15" s="49" t="s">
        <v>17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>
        <v>0.18</v>
      </c>
      <c r="AE15" s="50"/>
      <c r="AF15" s="50"/>
      <c r="AG15" s="50"/>
      <c r="AH15" s="50"/>
      <c r="AI15" s="50"/>
      <c r="AJ15" s="50"/>
      <c r="AK15" s="51">
        <v>10.5741</v>
      </c>
      <c r="AL15" s="51"/>
      <c r="AM15" s="51"/>
      <c r="AN15" s="51"/>
      <c r="AO15" s="51"/>
      <c r="AP15" s="51"/>
      <c r="AQ15" s="51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59" t="s">
        <v>11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1"/>
      <c r="AK16" s="62">
        <f>SUM(AK14:AQ15)</f>
        <v>21.764099999999999</v>
      </c>
      <c r="AL16" s="63"/>
      <c r="AM16" s="63"/>
      <c r="AN16" s="63"/>
      <c r="AO16" s="63"/>
      <c r="AP16" s="63"/>
      <c r="AQ16" s="64"/>
      <c r="AR16" s="65"/>
      <c r="AS16" s="66"/>
      <c r="AT16" s="66"/>
      <c r="AU16" s="66"/>
      <c r="AV16" s="66"/>
      <c r="AW16" s="67"/>
      <c r="AX16" s="65"/>
      <c r="AY16" s="66"/>
      <c r="AZ16" s="66"/>
      <c r="BA16" s="66"/>
      <c r="BB16" s="66"/>
      <c r="BC16" s="67"/>
      <c r="BD16" s="65"/>
      <c r="BE16" s="66"/>
      <c r="BF16" s="66"/>
      <c r="BG16" s="66"/>
      <c r="BH16" s="66"/>
      <c r="BI16" s="66"/>
      <c r="BJ16" s="67"/>
      <c r="BK16" s="65"/>
      <c r="BL16" s="66"/>
      <c r="BM16" s="66"/>
      <c r="BN16" s="66"/>
      <c r="BO16" s="66"/>
      <c r="BP16" s="66"/>
      <c r="BQ16" s="66"/>
      <c r="BR16" s="66"/>
      <c r="BS16" s="67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68" t="s">
        <v>21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</row>
    <row r="19" spans="1:71" s="3" customFormat="1" ht="12" customHeight="1">
      <c r="A19" s="16"/>
      <c r="B19" s="16"/>
      <c r="C19" s="16"/>
      <c r="D19" s="70" t="s">
        <v>2</v>
      </c>
      <c r="E19" s="71"/>
      <c r="F19" s="71"/>
      <c r="G19" s="71"/>
      <c r="H19" s="72"/>
      <c r="I19" s="70" t="s">
        <v>3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70" t="s">
        <v>4</v>
      </c>
      <c r="AE19" s="71"/>
      <c r="AF19" s="71"/>
      <c r="AG19" s="71"/>
      <c r="AH19" s="71"/>
      <c r="AI19" s="71"/>
      <c r="AJ19" s="72"/>
      <c r="AK19" s="70" t="s">
        <v>5</v>
      </c>
      <c r="AL19" s="71"/>
      <c r="AM19" s="71"/>
      <c r="AN19" s="71"/>
      <c r="AO19" s="71"/>
      <c r="AP19" s="71"/>
      <c r="AQ19" s="72"/>
      <c r="AR19" s="73" t="s">
        <v>6</v>
      </c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5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73" t="s">
        <v>7</v>
      </c>
      <c r="AS20" s="74"/>
      <c r="AT20" s="74"/>
      <c r="AU20" s="74"/>
      <c r="AV20" s="74"/>
      <c r="AW20" s="75"/>
      <c r="AX20" s="73" t="s">
        <v>8</v>
      </c>
      <c r="AY20" s="74"/>
      <c r="AZ20" s="74"/>
      <c r="BA20" s="74"/>
      <c r="BB20" s="74"/>
      <c r="BC20" s="75"/>
      <c r="BD20" s="73" t="s">
        <v>9</v>
      </c>
      <c r="BE20" s="74"/>
      <c r="BF20" s="74"/>
      <c r="BG20" s="74"/>
      <c r="BH20" s="74"/>
      <c r="BI20" s="74"/>
      <c r="BJ20" s="75"/>
      <c r="BK20" s="73" t="s">
        <v>10</v>
      </c>
      <c r="BL20" s="74"/>
      <c r="BM20" s="74"/>
      <c r="BN20" s="74"/>
      <c r="BO20" s="74"/>
      <c r="BP20" s="74"/>
      <c r="BQ20" s="74"/>
      <c r="BR20" s="74"/>
      <c r="BS20" s="75"/>
    </row>
    <row r="21" spans="1:71" s="3" customFormat="1" ht="12">
      <c r="A21" s="3" t="s">
        <v>19</v>
      </c>
      <c r="D21" s="48" t="s">
        <v>20</v>
      </c>
      <c r="E21" s="48"/>
      <c r="F21" s="48"/>
      <c r="G21" s="48"/>
      <c r="H21" s="48"/>
      <c r="I21" s="49" t="s">
        <v>19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>
        <v>0.18</v>
      </c>
      <c r="AE21" s="50"/>
      <c r="AF21" s="50"/>
      <c r="AG21" s="50"/>
      <c r="AH21" s="50"/>
      <c r="AI21" s="50"/>
      <c r="AJ21" s="50"/>
      <c r="AK21" s="51">
        <v>10.25</v>
      </c>
      <c r="AL21" s="51"/>
      <c r="AM21" s="51"/>
      <c r="AN21" s="51"/>
      <c r="AO21" s="51"/>
      <c r="AP21" s="51"/>
      <c r="AQ21" s="51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59" t="s">
        <v>11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/>
      <c r="AK22" s="62">
        <f>SUM(AK21)</f>
        <v>10.25</v>
      </c>
      <c r="AL22" s="63"/>
      <c r="AM22" s="63"/>
      <c r="AN22" s="63"/>
      <c r="AO22" s="63"/>
      <c r="AP22" s="63"/>
      <c r="AQ22" s="64"/>
      <c r="AR22" s="65"/>
      <c r="AS22" s="66"/>
      <c r="AT22" s="66"/>
      <c r="AU22" s="66"/>
      <c r="AV22" s="66"/>
      <c r="AW22" s="67"/>
      <c r="AX22" s="65"/>
      <c r="AY22" s="66"/>
      <c r="AZ22" s="66"/>
      <c r="BA22" s="66"/>
      <c r="BB22" s="66"/>
      <c r="BC22" s="67"/>
      <c r="BD22" s="65"/>
      <c r="BE22" s="66"/>
      <c r="BF22" s="66"/>
      <c r="BG22" s="66"/>
      <c r="BH22" s="66"/>
      <c r="BI22" s="66"/>
      <c r="BJ22" s="67"/>
      <c r="BK22" s="65"/>
      <c r="BL22" s="66"/>
      <c r="BM22" s="66"/>
      <c r="BN22" s="66"/>
      <c r="BO22" s="66"/>
      <c r="BP22" s="66"/>
      <c r="BQ22" s="66"/>
      <c r="BR22" s="66"/>
      <c r="BS22" s="67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68" t="s">
        <v>24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</row>
    <row r="25" spans="1:71" s="3" customFormat="1" ht="12" customHeight="1">
      <c r="A25" s="16"/>
      <c r="B25" s="16"/>
      <c r="C25" s="16"/>
      <c r="D25" s="70" t="s">
        <v>2</v>
      </c>
      <c r="E25" s="71"/>
      <c r="F25" s="71"/>
      <c r="G25" s="71"/>
      <c r="H25" s="72"/>
      <c r="I25" s="70" t="s">
        <v>3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70" t="s">
        <v>4</v>
      </c>
      <c r="AE25" s="71"/>
      <c r="AF25" s="71"/>
      <c r="AG25" s="71"/>
      <c r="AH25" s="71"/>
      <c r="AI25" s="71"/>
      <c r="AJ25" s="72"/>
      <c r="AK25" s="70" t="s">
        <v>5</v>
      </c>
      <c r="AL25" s="71"/>
      <c r="AM25" s="71"/>
      <c r="AN25" s="71"/>
      <c r="AO25" s="71"/>
      <c r="AP25" s="71"/>
      <c r="AQ25" s="72"/>
      <c r="AR25" s="73" t="s">
        <v>6</v>
      </c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5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73" t="s">
        <v>7</v>
      </c>
      <c r="AS26" s="74"/>
      <c r="AT26" s="74"/>
      <c r="AU26" s="74"/>
      <c r="AV26" s="74"/>
      <c r="AW26" s="75"/>
      <c r="AX26" s="73" t="s">
        <v>8</v>
      </c>
      <c r="AY26" s="74"/>
      <c r="AZ26" s="74"/>
      <c r="BA26" s="74"/>
      <c r="BB26" s="74"/>
      <c r="BC26" s="75"/>
      <c r="BD26" s="73" t="s">
        <v>9</v>
      </c>
      <c r="BE26" s="74"/>
      <c r="BF26" s="74"/>
      <c r="BG26" s="74"/>
      <c r="BH26" s="74"/>
      <c r="BI26" s="74"/>
      <c r="BJ26" s="75"/>
      <c r="BK26" s="73" t="s">
        <v>10</v>
      </c>
      <c r="BL26" s="74"/>
      <c r="BM26" s="74"/>
      <c r="BN26" s="74"/>
      <c r="BO26" s="74"/>
      <c r="BP26" s="74"/>
      <c r="BQ26" s="74"/>
      <c r="BR26" s="74"/>
      <c r="BS26" s="75"/>
    </row>
    <row r="27" spans="1:71" s="3" customFormat="1" ht="12">
      <c r="A27" s="3" t="s">
        <v>22</v>
      </c>
      <c r="D27" s="48" t="s">
        <v>23</v>
      </c>
      <c r="E27" s="48"/>
      <c r="F27" s="48"/>
      <c r="G27" s="48"/>
      <c r="H27" s="48"/>
      <c r="I27" s="49" t="s">
        <v>22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>
        <v>0.13</v>
      </c>
      <c r="AE27" s="50"/>
      <c r="AF27" s="50"/>
      <c r="AG27" s="50"/>
      <c r="AH27" s="50"/>
      <c r="AI27" s="50"/>
      <c r="AJ27" s="50"/>
      <c r="AK27" s="51">
        <v>12.922000000000001</v>
      </c>
      <c r="AL27" s="51"/>
      <c r="AM27" s="51"/>
      <c r="AN27" s="51"/>
      <c r="AO27" s="51"/>
      <c r="AP27" s="51"/>
      <c r="AQ27" s="51"/>
      <c r="AR27" s="52">
        <v>3.48</v>
      </c>
      <c r="AS27" s="52"/>
      <c r="AT27" s="52"/>
      <c r="AU27" s="52"/>
      <c r="AV27" s="52"/>
      <c r="AW27" s="52"/>
      <c r="AX27" s="52">
        <v>4.59</v>
      </c>
      <c r="AY27" s="52"/>
      <c r="AZ27" s="52"/>
      <c r="BA27" s="52"/>
      <c r="BB27" s="52"/>
      <c r="BC27" s="52"/>
      <c r="BD27" s="52">
        <v>19.399999999999999</v>
      </c>
      <c r="BE27" s="52"/>
      <c r="BF27" s="52"/>
      <c r="BG27" s="52"/>
      <c r="BH27" s="52"/>
      <c r="BI27" s="52"/>
      <c r="BJ27" s="52"/>
      <c r="BK27" s="52">
        <v>133.43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25</v>
      </c>
      <c r="D28" s="48" t="s">
        <v>26</v>
      </c>
      <c r="E28" s="48"/>
      <c r="F28" s="48"/>
      <c r="G28" s="48"/>
      <c r="H28" s="48"/>
      <c r="I28" s="49" t="s">
        <v>25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>
        <v>0.05</v>
      </c>
      <c r="AE28" s="50"/>
      <c r="AF28" s="50"/>
      <c r="AG28" s="50"/>
      <c r="AH28" s="50"/>
      <c r="AI28" s="50"/>
      <c r="AJ28" s="50"/>
      <c r="AK28" s="51">
        <v>5.25</v>
      </c>
      <c r="AL28" s="51"/>
      <c r="AM28" s="51"/>
      <c r="AN28" s="51"/>
      <c r="AO28" s="51"/>
      <c r="AP28" s="51"/>
      <c r="AQ28" s="51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27</v>
      </c>
      <c r="D29" s="48" t="s">
        <v>28</v>
      </c>
      <c r="E29" s="48"/>
      <c r="F29" s="48"/>
      <c r="G29" s="48"/>
      <c r="H29" s="48"/>
      <c r="I29" s="49" t="s">
        <v>27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>
        <v>7.0000000000000007E-2</v>
      </c>
      <c r="AE29" s="50"/>
      <c r="AF29" s="50"/>
      <c r="AG29" s="50"/>
      <c r="AH29" s="50"/>
      <c r="AI29" s="50"/>
      <c r="AJ29" s="50"/>
      <c r="AK29" s="51">
        <v>30.54</v>
      </c>
      <c r="AL29" s="51"/>
      <c r="AM29" s="51"/>
      <c r="AN29" s="51"/>
      <c r="AO29" s="51"/>
      <c r="AP29" s="51"/>
      <c r="AQ29" s="51"/>
      <c r="AR29" s="52">
        <v>14.71</v>
      </c>
      <c r="AS29" s="52"/>
      <c r="AT29" s="52"/>
      <c r="AU29" s="52"/>
      <c r="AV29" s="52"/>
      <c r="AW29" s="52"/>
      <c r="AX29" s="52">
        <v>9.5299999999999994</v>
      </c>
      <c r="AY29" s="52"/>
      <c r="AZ29" s="52"/>
      <c r="BA29" s="52"/>
      <c r="BB29" s="52"/>
      <c r="BC29" s="52"/>
      <c r="BD29" s="52">
        <v>8.74</v>
      </c>
      <c r="BE29" s="52"/>
      <c r="BF29" s="52"/>
      <c r="BG29" s="52"/>
      <c r="BH29" s="52"/>
      <c r="BI29" s="52"/>
      <c r="BJ29" s="52"/>
      <c r="BK29" s="52">
        <v>180.27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29</v>
      </c>
      <c r="D30" s="48" t="s">
        <v>30</v>
      </c>
      <c r="E30" s="48"/>
      <c r="F30" s="48"/>
      <c r="G30" s="48"/>
      <c r="H30" s="48"/>
      <c r="I30" s="49" t="s">
        <v>29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>
        <v>0.18</v>
      </c>
      <c r="AE30" s="50"/>
      <c r="AF30" s="50"/>
      <c r="AG30" s="50"/>
      <c r="AH30" s="50"/>
      <c r="AI30" s="50"/>
      <c r="AJ30" s="50"/>
      <c r="AK30" s="51">
        <v>6.62</v>
      </c>
      <c r="AL30" s="51"/>
      <c r="AM30" s="51"/>
      <c r="AN30" s="51"/>
      <c r="AO30" s="51"/>
      <c r="AP30" s="51"/>
      <c r="AQ30" s="51"/>
      <c r="AR30" s="52">
        <v>4.0199999999999996</v>
      </c>
      <c r="AS30" s="52"/>
      <c r="AT30" s="52"/>
      <c r="AU30" s="52"/>
      <c r="AV30" s="52"/>
      <c r="AW30" s="52"/>
      <c r="AX30" s="52">
        <v>3.09</v>
      </c>
      <c r="AY30" s="52"/>
      <c r="AZ30" s="52"/>
      <c r="BA30" s="52"/>
      <c r="BB30" s="52"/>
      <c r="BC30" s="52"/>
      <c r="BD30" s="52">
        <v>15.26</v>
      </c>
      <c r="BE30" s="52"/>
      <c r="BF30" s="52"/>
      <c r="BG30" s="52"/>
      <c r="BH30" s="52"/>
      <c r="BI30" s="52"/>
      <c r="BJ30" s="52"/>
      <c r="BK30" s="52">
        <v>105.09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31</v>
      </c>
      <c r="D31" s="48" t="s">
        <v>32</v>
      </c>
      <c r="E31" s="48"/>
      <c r="F31" s="48"/>
      <c r="G31" s="48"/>
      <c r="H31" s="48"/>
      <c r="I31" s="49" t="s">
        <v>31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>
        <v>0.18</v>
      </c>
      <c r="AE31" s="50"/>
      <c r="AF31" s="50"/>
      <c r="AG31" s="50"/>
      <c r="AH31" s="50"/>
      <c r="AI31" s="50"/>
      <c r="AJ31" s="50"/>
      <c r="AK31" s="51">
        <v>1.76</v>
      </c>
      <c r="AL31" s="51"/>
      <c r="AM31" s="51"/>
      <c r="AN31" s="51"/>
      <c r="AO31" s="51"/>
      <c r="AP31" s="51"/>
      <c r="AQ31" s="51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59" t="s">
        <v>11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/>
      <c r="AK32" s="62">
        <f>SUM(AK27:AQ31)</f>
        <v>57.091999999999999</v>
      </c>
      <c r="AL32" s="63"/>
      <c r="AM32" s="63"/>
      <c r="AN32" s="63"/>
      <c r="AO32" s="63"/>
      <c r="AP32" s="63"/>
      <c r="AQ32" s="64"/>
      <c r="AR32" s="65"/>
      <c r="AS32" s="66"/>
      <c r="AT32" s="66"/>
      <c r="AU32" s="66"/>
      <c r="AV32" s="66"/>
      <c r="AW32" s="67"/>
      <c r="AX32" s="65"/>
      <c r="AY32" s="66"/>
      <c r="AZ32" s="66"/>
      <c r="BA32" s="66"/>
      <c r="BB32" s="66"/>
      <c r="BC32" s="67"/>
      <c r="BD32" s="65"/>
      <c r="BE32" s="66"/>
      <c r="BF32" s="66"/>
      <c r="BG32" s="66"/>
      <c r="BH32" s="66"/>
      <c r="BI32" s="66"/>
      <c r="BJ32" s="67"/>
      <c r="BK32" s="65"/>
      <c r="BL32" s="66"/>
      <c r="BM32" s="66"/>
      <c r="BN32" s="66"/>
      <c r="BO32" s="66"/>
      <c r="BP32" s="66"/>
      <c r="BQ32" s="66"/>
      <c r="BR32" s="66"/>
      <c r="BS32" s="67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68" t="s">
        <v>35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</row>
    <row r="35" spans="1:71" s="3" customFormat="1" ht="12" customHeight="1">
      <c r="A35" s="16"/>
      <c r="B35" s="16"/>
      <c r="C35" s="16"/>
      <c r="D35" s="70" t="s">
        <v>2</v>
      </c>
      <c r="E35" s="71"/>
      <c r="F35" s="71"/>
      <c r="G35" s="71"/>
      <c r="H35" s="72"/>
      <c r="I35" s="70" t="s">
        <v>3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70" t="s">
        <v>4</v>
      </c>
      <c r="AE35" s="71"/>
      <c r="AF35" s="71"/>
      <c r="AG35" s="71"/>
      <c r="AH35" s="71"/>
      <c r="AI35" s="71"/>
      <c r="AJ35" s="72"/>
      <c r="AK35" s="70" t="s">
        <v>5</v>
      </c>
      <c r="AL35" s="71"/>
      <c r="AM35" s="71"/>
      <c r="AN35" s="71"/>
      <c r="AO35" s="71"/>
      <c r="AP35" s="71"/>
      <c r="AQ35" s="72"/>
      <c r="AR35" s="73" t="s">
        <v>6</v>
      </c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73" t="s">
        <v>7</v>
      </c>
      <c r="AS36" s="74"/>
      <c r="AT36" s="74"/>
      <c r="AU36" s="74"/>
      <c r="AV36" s="74"/>
      <c r="AW36" s="75"/>
      <c r="AX36" s="73" t="s">
        <v>8</v>
      </c>
      <c r="AY36" s="74"/>
      <c r="AZ36" s="74"/>
      <c r="BA36" s="74"/>
      <c r="BB36" s="74"/>
      <c r="BC36" s="75"/>
      <c r="BD36" s="73" t="s">
        <v>9</v>
      </c>
      <c r="BE36" s="74"/>
      <c r="BF36" s="74"/>
      <c r="BG36" s="74"/>
      <c r="BH36" s="74"/>
      <c r="BI36" s="74"/>
      <c r="BJ36" s="75"/>
      <c r="BK36" s="73" t="s">
        <v>10</v>
      </c>
      <c r="BL36" s="74"/>
      <c r="BM36" s="74"/>
      <c r="BN36" s="74"/>
      <c r="BO36" s="74"/>
      <c r="BP36" s="74"/>
      <c r="BQ36" s="74"/>
      <c r="BR36" s="74"/>
      <c r="BS36" s="75"/>
    </row>
    <row r="37" spans="1:71" s="3" customFormat="1" ht="12">
      <c r="A37" s="3" t="s">
        <v>33</v>
      </c>
      <c r="D37" s="48" t="s">
        <v>34</v>
      </c>
      <c r="E37" s="48"/>
      <c r="F37" s="48"/>
      <c r="G37" s="48"/>
      <c r="H37" s="48"/>
      <c r="I37" s="49" t="s">
        <v>33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50">
        <v>1</v>
      </c>
      <c r="AE37" s="50"/>
      <c r="AF37" s="50"/>
      <c r="AG37" s="50"/>
      <c r="AH37" s="50"/>
      <c r="AI37" s="50"/>
      <c r="AJ37" s="50"/>
      <c r="AK37" s="51">
        <v>9.9</v>
      </c>
      <c r="AL37" s="51"/>
      <c r="AM37" s="51"/>
      <c r="AN37" s="51"/>
      <c r="AO37" s="51"/>
      <c r="AP37" s="51"/>
      <c r="AQ37" s="51"/>
      <c r="AR37" s="52">
        <v>12.7</v>
      </c>
      <c r="AS37" s="52"/>
      <c r="AT37" s="52"/>
      <c r="AU37" s="52"/>
      <c r="AV37" s="52"/>
      <c r="AW37" s="52"/>
      <c r="AX37" s="52">
        <v>11.5</v>
      </c>
      <c r="AY37" s="52"/>
      <c r="AZ37" s="52"/>
      <c r="BA37" s="52"/>
      <c r="BB37" s="52"/>
      <c r="BC37" s="52"/>
      <c r="BD37" s="52">
        <v>0.7</v>
      </c>
      <c r="BE37" s="52"/>
      <c r="BF37" s="52"/>
      <c r="BG37" s="52"/>
      <c r="BH37" s="52"/>
      <c r="BI37" s="52"/>
      <c r="BJ37" s="52"/>
      <c r="BK37" s="52">
        <v>157.1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24">
      <c r="A38" s="3" t="s">
        <v>36</v>
      </c>
      <c r="D38" s="48" t="s">
        <v>37</v>
      </c>
      <c r="E38" s="48"/>
      <c r="F38" s="48"/>
      <c r="G38" s="48"/>
      <c r="H38" s="48"/>
      <c r="I38" s="49" t="s">
        <v>36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>
        <v>0.12</v>
      </c>
      <c r="AE38" s="50"/>
      <c r="AF38" s="50"/>
      <c r="AG38" s="50"/>
      <c r="AH38" s="50"/>
      <c r="AI38" s="50"/>
      <c r="AJ38" s="50"/>
      <c r="AK38" s="51">
        <v>9.42</v>
      </c>
      <c r="AL38" s="51"/>
      <c r="AM38" s="51"/>
      <c r="AN38" s="51"/>
      <c r="AO38" s="51"/>
      <c r="AP38" s="51"/>
      <c r="AQ38" s="51"/>
      <c r="AR38" s="52">
        <v>2.0499999999999998</v>
      </c>
      <c r="AS38" s="52"/>
      <c r="AT38" s="52"/>
      <c r="AU38" s="52"/>
      <c r="AV38" s="52"/>
      <c r="AW38" s="52"/>
      <c r="AX38" s="52">
        <v>4.91</v>
      </c>
      <c r="AY38" s="52"/>
      <c r="AZ38" s="52"/>
      <c r="BA38" s="52"/>
      <c r="BB38" s="52"/>
      <c r="BC38" s="52"/>
      <c r="BD38" s="52">
        <v>8.9499999999999993</v>
      </c>
      <c r="BE38" s="52"/>
      <c r="BF38" s="52"/>
      <c r="BG38" s="52"/>
      <c r="BH38" s="52"/>
      <c r="BI38" s="52"/>
      <c r="BJ38" s="52"/>
      <c r="BK38" s="52">
        <v>89.44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38</v>
      </c>
      <c r="D39" s="48" t="s">
        <v>45</v>
      </c>
      <c r="E39" s="48"/>
      <c r="F39" s="48"/>
      <c r="G39" s="48"/>
      <c r="H39" s="48"/>
      <c r="I39" s="49" t="s">
        <v>44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0">
        <v>0.1</v>
      </c>
      <c r="AE39" s="50"/>
      <c r="AF39" s="50"/>
      <c r="AG39" s="50"/>
      <c r="AH39" s="50"/>
      <c r="AI39" s="50"/>
      <c r="AJ39" s="50"/>
      <c r="AK39" s="51">
        <v>12.69</v>
      </c>
      <c r="AL39" s="51"/>
      <c r="AM39" s="51"/>
      <c r="AN39" s="51"/>
      <c r="AO39" s="51"/>
      <c r="AP39" s="51"/>
      <c r="AQ39" s="51"/>
      <c r="AR39" s="52">
        <v>1.65</v>
      </c>
      <c r="AS39" s="52"/>
      <c r="AT39" s="52"/>
      <c r="AU39" s="52"/>
      <c r="AV39" s="52"/>
      <c r="AW39" s="52"/>
      <c r="AX39" s="52">
        <v>0.55000000000000004</v>
      </c>
      <c r="AY39" s="52"/>
      <c r="AZ39" s="52"/>
      <c r="BA39" s="52"/>
      <c r="BB39" s="52"/>
      <c r="BC39" s="52"/>
      <c r="BD39" s="52">
        <v>23.1</v>
      </c>
      <c r="BE39" s="52"/>
      <c r="BF39" s="52"/>
      <c r="BG39" s="52"/>
      <c r="BH39" s="52"/>
      <c r="BI39" s="52"/>
      <c r="BJ39" s="52"/>
      <c r="BK39" s="52">
        <v>105.6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39</v>
      </c>
      <c r="D40" s="48" t="s">
        <v>40</v>
      </c>
      <c r="E40" s="48"/>
      <c r="F40" s="48"/>
      <c r="G40" s="48"/>
      <c r="H40" s="48"/>
      <c r="I40" s="49" t="s">
        <v>39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0">
        <v>0.18</v>
      </c>
      <c r="AE40" s="50"/>
      <c r="AF40" s="50"/>
      <c r="AG40" s="50"/>
      <c r="AH40" s="50"/>
      <c r="AI40" s="50"/>
      <c r="AJ40" s="50"/>
      <c r="AK40" s="51">
        <v>0.99919999999999998</v>
      </c>
      <c r="AL40" s="51"/>
      <c r="AM40" s="51"/>
      <c r="AN40" s="51"/>
      <c r="AO40" s="51"/>
      <c r="AP40" s="51"/>
      <c r="AQ40" s="51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59" t="s">
        <v>11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K41" s="62">
        <f>SUM(AK37:AQ40)</f>
        <v>33.0092</v>
      </c>
      <c r="AL41" s="63"/>
      <c r="AM41" s="63"/>
      <c r="AN41" s="63"/>
      <c r="AO41" s="63"/>
      <c r="AP41" s="63"/>
      <c r="AQ41" s="64"/>
      <c r="AR41" s="65"/>
      <c r="AS41" s="66"/>
      <c r="AT41" s="66"/>
      <c r="AU41" s="66"/>
      <c r="AV41" s="66"/>
      <c r="AW41" s="67"/>
      <c r="AX41" s="65"/>
      <c r="AY41" s="66"/>
      <c r="AZ41" s="66"/>
      <c r="BA41" s="66"/>
      <c r="BB41" s="66"/>
      <c r="BC41" s="67"/>
      <c r="BD41" s="65"/>
      <c r="BE41" s="66"/>
      <c r="BF41" s="66"/>
      <c r="BG41" s="66"/>
      <c r="BH41" s="66"/>
      <c r="BI41" s="66"/>
      <c r="BJ41" s="67"/>
      <c r="BK41" s="65"/>
      <c r="BL41" s="66"/>
      <c r="BM41" s="66"/>
      <c r="BN41" s="66"/>
      <c r="BO41" s="66"/>
      <c r="BP41" s="66"/>
      <c r="BQ41" s="66"/>
      <c r="BR41" s="66"/>
      <c r="BS41" s="67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68" t="s">
        <v>43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</row>
    <row r="44" spans="1:71" s="3" customFormat="1" ht="12" customHeight="1">
      <c r="A44" s="16"/>
      <c r="B44" s="16"/>
      <c r="C44" s="16"/>
      <c r="D44" s="70" t="s">
        <v>2</v>
      </c>
      <c r="E44" s="71"/>
      <c r="F44" s="71"/>
      <c r="G44" s="71"/>
      <c r="H44" s="72"/>
      <c r="I44" s="70" t="s">
        <v>3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2"/>
      <c r="AD44" s="70" t="s">
        <v>4</v>
      </c>
      <c r="AE44" s="71"/>
      <c r="AF44" s="71"/>
      <c r="AG44" s="71"/>
      <c r="AH44" s="71"/>
      <c r="AI44" s="71"/>
      <c r="AJ44" s="72"/>
      <c r="AK44" s="70" t="s">
        <v>5</v>
      </c>
      <c r="AL44" s="71"/>
      <c r="AM44" s="71"/>
      <c r="AN44" s="71"/>
      <c r="AO44" s="71"/>
      <c r="AP44" s="71"/>
      <c r="AQ44" s="72"/>
      <c r="AR44" s="73" t="s">
        <v>6</v>
      </c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5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73" t="s">
        <v>7</v>
      </c>
      <c r="AS45" s="74"/>
      <c r="AT45" s="74"/>
      <c r="AU45" s="74"/>
      <c r="AV45" s="74"/>
      <c r="AW45" s="75"/>
      <c r="AX45" s="73" t="s">
        <v>8</v>
      </c>
      <c r="AY45" s="74"/>
      <c r="AZ45" s="74"/>
      <c r="BA45" s="74"/>
      <c r="BB45" s="74"/>
      <c r="BC45" s="75"/>
      <c r="BD45" s="73" t="s">
        <v>9</v>
      </c>
      <c r="BE45" s="74"/>
      <c r="BF45" s="74"/>
      <c r="BG45" s="74"/>
      <c r="BH45" s="74"/>
      <c r="BI45" s="74"/>
      <c r="BJ45" s="75"/>
      <c r="BK45" s="73" t="s">
        <v>10</v>
      </c>
      <c r="BL45" s="74"/>
      <c r="BM45" s="74"/>
      <c r="BN45" s="74"/>
      <c r="BO45" s="74"/>
      <c r="BP45" s="74"/>
      <c r="BQ45" s="74"/>
      <c r="BR45" s="74"/>
      <c r="BS45" s="75"/>
    </row>
    <row r="46" spans="1:71" s="3" customFormat="1" ht="24">
      <c r="A46" s="3" t="s">
        <v>41</v>
      </c>
      <c r="D46" s="48" t="s">
        <v>42</v>
      </c>
      <c r="E46" s="48"/>
      <c r="F46" s="48"/>
      <c r="G46" s="48"/>
      <c r="H46" s="48"/>
      <c r="I46" s="49" t="s">
        <v>41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50">
        <v>0.1</v>
      </c>
      <c r="AE46" s="50"/>
      <c r="AF46" s="50"/>
      <c r="AG46" s="50"/>
      <c r="AH46" s="50"/>
      <c r="AI46" s="50"/>
      <c r="AJ46" s="50"/>
      <c r="AK46" s="51">
        <v>10.413</v>
      </c>
      <c r="AL46" s="51"/>
      <c r="AM46" s="51"/>
      <c r="AN46" s="51"/>
      <c r="AO46" s="51"/>
      <c r="AP46" s="51"/>
      <c r="AQ46" s="51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54" t="s">
        <v>11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5">
        <v>10.413</v>
      </c>
      <c r="AL47" s="55"/>
      <c r="AM47" s="55"/>
      <c r="AN47" s="55"/>
      <c r="AO47" s="55"/>
      <c r="AP47" s="55"/>
      <c r="AQ47" s="55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54" t="s">
        <v>12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5">
        <f>AK16+AK22+AK32+AK41+AK47</f>
        <v>132.5283</v>
      </c>
      <c r="AL49" s="55"/>
      <c r="AM49" s="55"/>
      <c r="AN49" s="55"/>
      <c r="AO49" s="55"/>
      <c r="AP49" s="55"/>
      <c r="AQ49" s="55"/>
      <c r="AR49" s="53">
        <v>57.6282</v>
      </c>
      <c r="AS49" s="53"/>
      <c r="AT49" s="53"/>
      <c r="AU49" s="53"/>
      <c r="AV49" s="53"/>
      <c r="AW49" s="53"/>
      <c r="AX49" s="53">
        <v>54.412050000000001</v>
      </c>
      <c r="AY49" s="53"/>
      <c r="AZ49" s="53"/>
      <c r="BA49" s="53"/>
      <c r="BB49" s="53"/>
      <c r="BC49" s="53"/>
      <c r="BD49" s="53">
        <v>205.71861000000001</v>
      </c>
      <c r="BE49" s="53"/>
      <c r="BF49" s="53"/>
      <c r="BG49" s="53"/>
      <c r="BH49" s="53"/>
      <c r="BI49" s="53"/>
      <c r="BJ49" s="53"/>
      <c r="BK49" s="53">
        <v>1546</v>
      </c>
      <c r="BL49" s="53"/>
      <c r="BM49" s="53"/>
      <c r="BN49" s="53"/>
      <c r="BO49" s="53"/>
      <c r="BP49" s="53"/>
      <c r="BQ49" s="53"/>
      <c r="BR49" s="53"/>
      <c r="BS49" s="53"/>
    </row>
    <row r="51" spans="4:7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</row>
  </sheetData>
  <mergeCells count="207">
    <mergeCell ref="AX26:BC26"/>
    <mergeCell ref="BD26:BJ26"/>
    <mergeCell ref="BK26:BS26"/>
    <mergeCell ref="D34:BS34"/>
    <mergeCell ref="BD40:BJ40"/>
    <mergeCell ref="BK40:BS40"/>
    <mergeCell ref="D40:H40"/>
    <mergeCell ref="I40:AC40"/>
    <mergeCell ref="AD40:AJ40"/>
    <mergeCell ref="AK40:AQ40"/>
    <mergeCell ref="AR40:AW40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D24:BS24"/>
    <mergeCell ref="D25:H25"/>
    <mergeCell ref="I25:AC25"/>
    <mergeCell ref="AD25:AJ25"/>
    <mergeCell ref="AK25:AQ25"/>
    <mergeCell ref="AR25:BS25"/>
    <mergeCell ref="BK32:BS32"/>
    <mergeCell ref="D41:AJ41"/>
    <mergeCell ref="AK41:AQ41"/>
    <mergeCell ref="AR41:AW41"/>
    <mergeCell ref="AX41:BC41"/>
    <mergeCell ref="BD41:BJ41"/>
    <mergeCell ref="BK41:BS41"/>
    <mergeCell ref="D35:H35"/>
    <mergeCell ref="I35:AC35"/>
    <mergeCell ref="AD35:AJ35"/>
    <mergeCell ref="AK35:AQ35"/>
    <mergeCell ref="AR35:BS35"/>
    <mergeCell ref="AR36:AW36"/>
    <mergeCell ref="AX36:BC36"/>
    <mergeCell ref="BD36:BJ36"/>
    <mergeCell ref="BK36:BS36"/>
    <mergeCell ref="AX40:BC40"/>
    <mergeCell ref="AR26:AW2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D43:BS43"/>
    <mergeCell ref="D44:H44"/>
    <mergeCell ref="I44:AC44"/>
    <mergeCell ref="AD44:AJ44"/>
    <mergeCell ref="AK44:AQ44"/>
    <mergeCell ref="AR44:BS44"/>
    <mergeCell ref="AR45:AW45"/>
    <mergeCell ref="AX45:BC45"/>
    <mergeCell ref="BD45:BJ45"/>
    <mergeCell ref="BK45:BS45"/>
    <mergeCell ref="AD38:AJ38"/>
    <mergeCell ref="AK38:AQ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2:AJ32"/>
    <mergeCell ref="AK32:AQ32"/>
    <mergeCell ref="AR32:AW32"/>
    <mergeCell ref="AX32:BC32"/>
    <mergeCell ref="BD32:BJ32"/>
    <mergeCell ref="D31:H31"/>
    <mergeCell ref="I31:AC31"/>
    <mergeCell ref="AD31:AJ31"/>
    <mergeCell ref="AK31:AQ31"/>
    <mergeCell ref="AR31:AW31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BK16:BS16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AV1:BS1"/>
    <mergeCell ref="AV2:BS2"/>
    <mergeCell ref="BC4:BS4"/>
    <mergeCell ref="D8:BS8"/>
    <mergeCell ref="D9:BS9"/>
    <mergeCell ref="D10:BS10"/>
    <mergeCell ref="D11:BS11"/>
    <mergeCell ref="D12:H12"/>
    <mergeCell ref="I12:AC12"/>
    <mergeCell ref="AD12:AJ12"/>
    <mergeCell ref="AK12:AQ12"/>
    <mergeCell ref="AR12:BS12"/>
    <mergeCell ref="D6:BS6"/>
    <mergeCell ref="D7:BS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Маха</cp:lastModifiedBy>
  <dcterms:created xsi:type="dcterms:W3CDTF">2018-02-13T09:42:42Z</dcterms:created>
  <dcterms:modified xsi:type="dcterms:W3CDTF">2024-11-29T05:24:16Z</dcterms:modified>
</cp:coreProperties>
</file>