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8800" windowHeight="12585"/>
  </bookViews>
  <sheets>
    <sheet name="Меню горячего питания" sheetId="3" r:id="rId1"/>
  </sheets>
  <definedNames>
    <definedName name="_xlnm.Print_Area" localSheetId="0">'Меню горячего питания'!$D$1:$BS$82</definedName>
  </definedNames>
  <calcPr calcId="125725"/>
</workbook>
</file>

<file path=xl/calcChain.xml><?xml version="1.0" encoding="utf-8"?>
<calcChain xmlns="http://schemas.openxmlformats.org/spreadsheetml/2006/main">
  <c r="D10" i="3"/>
  <c r="D8"/>
  <c r="D7"/>
  <c r="AV2"/>
  <c r="B2"/>
</calcChain>
</file>

<file path=xl/sharedStrings.xml><?xml version="1.0" encoding="utf-8"?>
<sst xmlns="http://schemas.openxmlformats.org/spreadsheetml/2006/main" count="94" uniqueCount="44">
  <si>
    <t>Утверждаю</t>
  </si>
  <si>
    <t>МЕНЮ</t>
  </si>
  <si>
    <t>№ рец.</t>
  </si>
  <si>
    <t>Наименование блюд</t>
  </si>
  <si>
    <t>Выход, гр.</t>
  </si>
  <si>
    <t>Цена, руб.</t>
  </si>
  <si>
    <t>Пищевая ценность</t>
  </si>
  <si>
    <t>Белки</t>
  </si>
  <si>
    <t>Жиры</t>
  </si>
  <si>
    <t>Углеводы</t>
  </si>
  <si>
    <t>Калорийность</t>
  </si>
  <si>
    <t>Итого</t>
  </si>
  <si>
    <t>Итого по группе</t>
  </si>
  <si>
    <t>Зав. столовой</t>
  </si>
  <si>
    <t>Экономист</t>
  </si>
  <si>
    <t>Ответственный по питанию</t>
  </si>
  <si>
    <t>МАДОУ "ЦРР - д/с "Гнездышко"</t>
  </si>
  <si>
    <t>Савинова Н.С.</t>
  </si>
  <si>
    <t>Каша ячневая молочная жидкая</t>
  </si>
  <si>
    <t>ТТК227(180)</t>
  </si>
  <si>
    <t>ЗАВТРАК</t>
  </si>
  <si>
    <t>Д/с Гнездышко</t>
  </si>
  <si>
    <t>Кофейный напиток , масло</t>
  </si>
  <si>
    <t>464/1(180)м</t>
  </si>
  <si>
    <t xml:space="preserve">Чай с сахаром </t>
  </si>
  <si>
    <t>457 (180)</t>
  </si>
  <si>
    <t>ЗАВТРАК 2</t>
  </si>
  <si>
    <t>Пюре картофельное с морковью</t>
  </si>
  <si>
    <t>378(130)</t>
  </si>
  <si>
    <t>ОБЕД</t>
  </si>
  <si>
    <t>Суп картофельный с курицей</t>
  </si>
  <si>
    <t>ТТК31/112(180)</t>
  </si>
  <si>
    <t>кисель из свежих яблок</t>
  </si>
  <si>
    <t>476(180)</t>
  </si>
  <si>
    <t>котлеты из птицы припущеные</t>
  </si>
  <si>
    <t>372(70)</t>
  </si>
  <si>
    <t>Макароны отварные с сыром</t>
  </si>
  <si>
    <t>259(180)</t>
  </si>
  <si>
    <t>УПЛОТН.ПОЛДНИК</t>
  </si>
  <si>
    <t>чай с сахаром</t>
  </si>
  <si>
    <t>457(200)</t>
  </si>
  <si>
    <t>Хлеб (батон 30, хлеб пш.30, хлеб бел.40)</t>
  </si>
  <si>
    <t>Х(30/30/40)</t>
  </si>
  <si>
    <t>ХЛЕБ</t>
  </si>
</sst>
</file>

<file path=xl/styles.xml><?xml version="1.0" encoding="utf-8"?>
<styleSheet xmlns="http://schemas.openxmlformats.org/spreadsheetml/2006/main">
  <numFmts count="1">
    <numFmt numFmtId="164" formatCode="0.000"/>
  </numFmts>
  <fonts count="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top" wrapText="1"/>
    </xf>
    <xf numFmtId="0" fontId="4" fillId="0" borderId="1" xfId="0" applyFont="1" applyBorder="1"/>
    <xf numFmtId="0" fontId="4" fillId="0" borderId="0" xfId="0" applyFont="1"/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4" fontId="2" fillId="0" borderId="0" xfId="0" applyNumberFormat="1" applyFont="1"/>
    <xf numFmtId="0" fontId="2" fillId="0" borderId="0" xfId="0" applyFont="1" applyAlignment="1">
      <alignment vertical="top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0" fontId="10" fillId="0" borderId="0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right" vertical="top" wrapText="1"/>
    </xf>
    <xf numFmtId="164" fontId="3" fillId="0" borderId="1" xfId="0" applyNumberFormat="1" applyFont="1" applyFill="1" applyBorder="1" applyAlignment="1">
      <alignment horizontal="right" vertical="top" wrapText="1"/>
    </xf>
    <xf numFmtId="164" fontId="3" fillId="0" borderId="3" xfId="0" applyNumberFormat="1" applyFont="1" applyFill="1" applyBorder="1" applyAlignment="1">
      <alignment horizontal="right" vertical="top" wrapText="1"/>
    </xf>
    <xf numFmtId="4" fontId="3" fillId="0" borderId="2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3" fillId="0" borderId="3" xfId="0" applyNumberFormat="1" applyFont="1" applyFill="1" applyBorder="1" applyAlignment="1">
      <alignment horizontal="right" vertical="top" wrapText="1"/>
    </xf>
    <xf numFmtId="0" fontId="12" fillId="0" borderId="9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9" xfId="0" applyFont="1" applyFill="1" applyBorder="1" applyAlignment="1">
      <alignment horizontal="right" vertical="top" wrapText="1"/>
    </xf>
    <xf numFmtId="0" fontId="3" fillId="0" borderId="10" xfId="0" applyFont="1" applyFill="1" applyBorder="1" applyAlignment="1">
      <alignment horizontal="right" vertical="top" wrapText="1"/>
    </xf>
    <xf numFmtId="0" fontId="3" fillId="0" borderId="11" xfId="0" applyFont="1" applyFill="1" applyBorder="1" applyAlignment="1">
      <alignment horizontal="right" vertical="top" wrapText="1"/>
    </xf>
    <xf numFmtId="0" fontId="9" fillId="0" borderId="9" xfId="0" applyNumberFormat="1" applyFon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4" fontId="9" fillId="0" borderId="9" xfId="0" applyNumberFormat="1" applyFont="1" applyFill="1" applyBorder="1" applyAlignment="1">
      <alignment horizontal="right" wrapText="1"/>
    </xf>
    <xf numFmtId="4" fontId="9" fillId="0" borderId="10" xfId="0" applyNumberFormat="1" applyFont="1" applyFill="1" applyBorder="1" applyAlignment="1">
      <alignment horizontal="right" wrapText="1"/>
    </xf>
    <xf numFmtId="4" fontId="9" fillId="0" borderId="11" xfId="0" applyNumberFormat="1" applyFont="1" applyFill="1" applyBorder="1" applyAlignment="1">
      <alignment horizontal="right" wrapText="1"/>
    </xf>
    <xf numFmtId="0" fontId="3" fillId="0" borderId="5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164" fontId="3" fillId="0" borderId="5" xfId="0" applyNumberFormat="1" applyFont="1" applyBorder="1" applyAlignment="1">
      <alignment horizontal="right" vertical="top" wrapText="1"/>
    </xf>
    <xf numFmtId="4" fontId="3" fillId="0" borderId="5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shrinkToFit="1"/>
    </xf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BS52"/>
  <sheetViews>
    <sheetView showGridLines="0" tabSelected="1" topLeftCell="D1" zoomScaleNormal="100" zoomScaleSheetLayoutView="100" workbookViewId="0">
      <selection activeCell="AV2" sqref="AV2:BS2"/>
    </sheetView>
  </sheetViews>
  <sheetFormatPr defaultRowHeight="15"/>
  <cols>
    <col min="1" max="1" width="27.140625" style="1" hidden="1" customWidth="1"/>
    <col min="2" max="2" width="31.140625" style="1" hidden="1" customWidth="1"/>
    <col min="3" max="3" width="15.42578125" style="1" hidden="1" customWidth="1"/>
    <col min="4" max="177" width="1.28515625" style="1" customWidth="1"/>
    <col min="178" max="16384" width="9.140625" style="1"/>
  </cols>
  <sheetData>
    <row r="1" spans="1:71">
      <c r="AV1" s="58" t="s">
        <v>0</v>
      </c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</row>
    <row r="2" spans="1:71" ht="30">
      <c r="A2" s="1" t="s">
        <v>16</v>
      </c>
      <c r="B2" s="10" t="str">
        <f>CONCATENATE("Директор ",A2)</f>
        <v>Директор МАДОУ "ЦРР - д/с "Гнездышко"</v>
      </c>
      <c r="AV2" s="59" t="str">
        <f>CONCATENATE("Заведующий ",A2)</f>
        <v>Заведующий МАДОУ "ЦРР - д/с "Гнездышко"</v>
      </c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</row>
    <row r="4" spans="1:71">
      <c r="AV4" s="4"/>
      <c r="AW4" s="4"/>
      <c r="AX4" s="4"/>
      <c r="AY4" s="4"/>
      <c r="AZ4" s="4"/>
      <c r="BA4" s="4"/>
      <c r="BB4" s="5"/>
      <c r="BC4" s="60" t="s">
        <v>17</v>
      </c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</row>
    <row r="6" spans="1:71" ht="22.5">
      <c r="D6" s="61" t="s">
        <v>1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</row>
    <row r="7" spans="1:71">
      <c r="A7" s="9">
        <v>45772</v>
      </c>
      <c r="D7" s="57" t="str">
        <f>CONCATENATE("на ",TEXT(A7,"ДД.ММ.ГГГГ")," г.")</f>
        <v>на 25.04.2025 г.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</row>
    <row r="8" spans="1:71">
      <c r="D8" s="57" t="str">
        <f>CONCATENATE("по столовой ",A2)</f>
        <v>по столовой МАДОУ "ЦРР - д/с "Гнездышко"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</row>
    <row r="10" spans="1:71" ht="19.5" customHeight="1">
      <c r="B10" s="1">
        <v>15</v>
      </c>
      <c r="C10" s="1" t="s">
        <v>21</v>
      </c>
      <c r="D10" s="62" t="str">
        <f>C10</f>
        <v>Д/с Гнездышко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</row>
    <row r="11" spans="1:71" ht="19.5" customHeight="1">
      <c r="B11" s="1">
        <v>1</v>
      </c>
      <c r="D11" s="63" t="s">
        <v>20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</row>
    <row r="12" spans="1:71" s="2" customFormat="1" ht="12">
      <c r="D12" s="64" t="s">
        <v>2</v>
      </c>
      <c r="E12" s="65"/>
      <c r="F12" s="65"/>
      <c r="G12" s="65"/>
      <c r="H12" s="66"/>
      <c r="I12" s="64" t="s">
        <v>3</v>
      </c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6"/>
      <c r="AD12" s="64" t="s">
        <v>4</v>
      </c>
      <c r="AE12" s="65"/>
      <c r="AF12" s="65"/>
      <c r="AG12" s="65"/>
      <c r="AH12" s="65"/>
      <c r="AI12" s="65"/>
      <c r="AJ12" s="66"/>
      <c r="AK12" s="64" t="s">
        <v>5</v>
      </c>
      <c r="AL12" s="65"/>
      <c r="AM12" s="65"/>
      <c r="AN12" s="65"/>
      <c r="AO12" s="65"/>
      <c r="AP12" s="65"/>
      <c r="AQ12" s="66"/>
      <c r="AR12" s="67" t="s">
        <v>6</v>
      </c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9"/>
    </row>
    <row r="13" spans="1:71" s="2" customFormat="1" ht="12">
      <c r="D13" s="6"/>
      <c r="E13" s="7"/>
      <c r="F13" s="7"/>
      <c r="G13" s="7"/>
      <c r="H13" s="8"/>
      <c r="I13" s="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8"/>
      <c r="AD13" s="6"/>
      <c r="AE13" s="7"/>
      <c r="AF13" s="7"/>
      <c r="AG13" s="7"/>
      <c r="AH13" s="7"/>
      <c r="AI13" s="7"/>
      <c r="AJ13" s="8"/>
      <c r="AK13" s="6"/>
      <c r="AL13" s="7"/>
      <c r="AM13" s="7"/>
      <c r="AN13" s="7"/>
      <c r="AO13" s="7"/>
      <c r="AP13" s="7"/>
      <c r="AQ13" s="8"/>
      <c r="AR13" s="67" t="s">
        <v>7</v>
      </c>
      <c r="AS13" s="68"/>
      <c r="AT13" s="68"/>
      <c r="AU13" s="68"/>
      <c r="AV13" s="68"/>
      <c r="AW13" s="69"/>
      <c r="AX13" s="67" t="s">
        <v>8</v>
      </c>
      <c r="AY13" s="68"/>
      <c r="AZ13" s="68"/>
      <c r="BA13" s="68"/>
      <c r="BB13" s="68"/>
      <c r="BC13" s="69"/>
      <c r="BD13" s="67" t="s">
        <v>9</v>
      </c>
      <c r="BE13" s="68"/>
      <c r="BF13" s="68"/>
      <c r="BG13" s="68"/>
      <c r="BH13" s="68"/>
      <c r="BI13" s="68"/>
      <c r="BJ13" s="69"/>
      <c r="BK13" s="67" t="s">
        <v>10</v>
      </c>
      <c r="BL13" s="68"/>
      <c r="BM13" s="68"/>
      <c r="BN13" s="68"/>
      <c r="BO13" s="68"/>
      <c r="BP13" s="68"/>
      <c r="BQ13" s="68"/>
      <c r="BR13" s="68"/>
      <c r="BS13" s="69"/>
    </row>
    <row r="14" spans="1:71" s="3" customFormat="1" ht="12">
      <c r="A14" s="3" t="s">
        <v>18</v>
      </c>
      <c r="D14" s="53" t="s">
        <v>19</v>
      </c>
      <c r="E14" s="53"/>
      <c r="F14" s="53"/>
      <c r="G14" s="53"/>
      <c r="H14" s="53"/>
      <c r="I14" s="54" t="s">
        <v>18</v>
      </c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5">
        <v>0.18</v>
      </c>
      <c r="AE14" s="55"/>
      <c r="AF14" s="55"/>
      <c r="AG14" s="55"/>
      <c r="AH14" s="55"/>
      <c r="AI14" s="55"/>
      <c r="AJ14" s="55"/>
      <c r="AK14" s="56">
        <v>11.734400000000001</v>
      </c>
      <c r="AL14" s="56"/>
      <c r="AM14" s="56"/>
      <c r="AN14" s="56"/>
      <c r="AO14" s="56"/>
      <c r="AP14" s="56"/>
      <c r="AQ14" s="56"/>
      <c r="AR14" s="52">
        <v>6.0809499999999996</v>
      </c>
      <c r="AS14" s="52"/>
      <c r="AT14" s="52"/>
      <c r="AU14" s="52"/>
      <c r="AV14" s="52"/>
      <c r="AW14" s="52"/>
      <c r="AX14" s="52">
        <v>6.4397799999999998</v>
      </c>
      <c r="AY14" s="52"/>
      <c r="AZ14" s="52"/>
      <c r="BA14" s="52"/>
      <c r="BB14" s="52"/>
      <c r="BC14" s="52"/>
      <c r="BD14" s="52">
        <v>31.444310000000002</v>
      </c>
      <c r="BE14" s="52"/>
      <c r="BF14" s="52"/>
      <c r="BG14" s="52"/>
      <c r="BH14" s="52"/>
      <c r="BI14" s="52"/>
      <c r="BJ14" s="52"/>
      <c r="BK14" s="52">
        <v>208.65</v>
      </c>
      <c r="BL14" s="52"/>
      <c r="BM14" s="52"/>
      <c r="BN14" s="52"/>
      <c r="BO14" s="52"/>
      <c r="BP14" s="52"/>
      <c r="BQ14" s="52"/>
      <c r="BR14" s="52"/>
      <c r="BS14" s="52"/>
    </row>
    <row r="15" spans="1:71" s="3" customFormat="1" ht="12">
      <c r="A15" s="3" t="s">
        <v>22</v>
      </c>
      <c r="D15" s="53" t="s">
        <v>23</v>
      </c>
      <c r="E15" s="53"/>
      <c r="F15" s="53"/>
      <c r="G15" s="53"/>
      <c r="H15" s="53"/>
      <c r="I15" s="54" t="s">
        <v>22</v>
      </c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5">
        <v>0.18</v>
      </c>
      <c r="AE15" s="55"/>
      <c r="AF15" s="55"/>
      <c r="AG15" s="55"/>
      <c r="AH15" s="55"/>
      <c r="AI15" s="55"/>
      <c r="AJ15" s="55"/>
      <c r="AK15" s="56">
        <v>7.9802999999999997</v>
      </c>
      <c r="AL15" s="56"/>
      <c r="AM15" s="56"/>
      <c r="AN15" s="56"/>
      <c r="AO15" s="56"/>
      <c r="AP15" s="56"/>
      <c r="AQ15" s="56"/>
      <c r="AR15" s="52">
        <v>1.4647600000000001</v>
      </c>
      <c r="AS15" s="52"/>
      <c r="AT15" s="52"/>
      <c r="AU15" s="52"/>
      <c r="AV15" s="52"/>
      <c r="AW15" s="52"/>
      <c r="AX15" s="52">
        <v>4.97532</v>
      </c>
      <c r="AY15" s="52"/>
      <c r="AZ15" s="52"/>
      <c r="BA15" s="52"/>
      <c r="BB15" s="52"/>
      <c r="BC15" s="52"/>
      <c r="BD15" s="52">
        <v>10.647880000000001</v>
      </c>
      <c r="BE15" s="52"/>
      <c r="BF15" s="52"/>
      <c r="BG15" s="52"/>
      <c r="BH15" s="52"/>
      <c r="BI15" s="52"/>
      <c r="BJ15" s="52"/>
      <c r="BK15" s="52">
        <v>93.52</v>
      </c>
      <c r="BL15" s="52"/>
      <c r="BM15" s="52"/>
      <c r="BN15" s="52"/>
      <c r="BO15" s="52"/>
      <c r="BP15" s="52"/>
      <c r="BQ15" s="52"/>
      <c r="BR15" s="52"/>
      <c r="BS15" s="52"/>
    </row>
    <row r="16" spans="1:71" s="3" customFormat="1" ht="12.75" customHeight="1">
      <c r="A16" s="16"/>
      <c r="B16" s="16"/>
      <c r="C16" s="16"/>
      <c r="D16" s="46" t="s">
        <v>11</v>
      </c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8"/>
      <c r="AK16" s="49">
        <v>19.714700000000001</v>
      </c>
      <c r="AL16" s="50"/>
      <c r="AM16" s="50"/>
      <c r="AN16" s="50"/>
      <c r="AO16" s="50"/>
      <c r="AP16" s="50"/>
      <c r="AQ16" s="51"/>
      <c r="AR16" s="43"/>
      <c r="AS16" s="44"/>
      <c r="AT16" s="44"/>
      <c r="AU16" s="44"/>
      <c r="AV16" s="44"/>
      <c r="AW16" s="45"/>
      <c r="AX16" s="43"/>
      <c r="AY16" s="44"/>
      <c r="AZ16" s="44"/>
      <c r="BA16" s="44"/>
      <c r="BB16" s="44"/>
      <c r="BC16" s="45"/>
      <c r="BD16" s="43"/>
      <c r="BE16" s="44"/>
      <c r="BF16" s="44"/>
      <c r="BG16" s="44"/>
      <c r="BH16" s="44"/>
      <c r="BI16" s="44"/>
      <c r="BJ16" s="45"/>
      <c r="BK16" s="43"/>
      <c r="BL16" s="44"/>
      <c r="BM16" s="44"/>
      <c r="BN16" s="44"/>
      <c r="BO16" s="44"/>
      <c r="BP16" s="44"/>
      <c r="BQ16" s="44"/>
      <c r="BR16" s="44"/>
      <c r="BS16" s="45"/>
    </row>
    <row r="17" spans="1:71" s="3" customFormat="1" ht="12" hidden="1">
      <c r="A17" s="16"/>
      <c r="B17" s="16"/>
      <c r="C17" s="16"/>
      <c r="D17" s="17"/>
      <c r="E17" s="17"/>
      <c r="F17" s="17"/>
      <c r="G17" s="17"/>
      <c r="H17" s="17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9"/>
      <c r="AE17" s="19"/>
      <c r="AF17" s="19"/>
      <c r="AG17" s="19"/>
      <c r="AH17" s="19"/>
      <c r="AI17" s="19"/>
      <c r="AJ17" s="19"/>
      <c r="AK17" s="20"/>
      <c r="AL17" s="20"/>
      <c r="AM17" s="20"/>
      <c r="AN17" s="20"/>
      <c r="AO17" s="20"/>
      <c r="AP17" s="20"/>
      <c r="AQ17" s="20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</row>
    <row r="18" spans="1:71" s="3" customFormat="1" ht="19.5" customHeight="1">
      <c r="A18" s="16"/>
      <c r="B18" s="22">
        <v>2</v>
      </c>
      <c r="C18" s="16"/>
      <c r="D18" s="38" t="s">
        <v>26</v>
      </c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</row>
    <row r="19" spans="1:71" s="3" customFormat="1" ht="12" customHeight="1">
      <c r="A19" s="16"/>
      <c r="B19" s="16"/>
      <c r="C19" s="16"/>
      <c r="D19" s="40" t="s">
        <v>2</v>
      </c>
      <c r="E19" s="41"/>
      <c r="F19" s="41"/>
      <c r="G19" s="41"/>
      <c r="H19" s="42"/>
      <c r="I19" s="40" t="s">
        <v>3</v>
      </c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2"/>
      <c r="AD19" s="40" t="s">
        <v>4</v>
      </c>
      <c r="AE19" s="41"/>
      <c r="AF19" s="41"/>
      <c r="AG19" s="41"/>
      <c r="AH19" s="41"/>
      <c r="AI19" s="41"/>
      <c r="AJ19" s="42"/>
      <c r="AK19" s="40" t="s">
        <v>5</v>
      </c>
      <c r="AL19" s="41"/>
      <c r="AM19" s="41"/>
      <c r="AN19" s="41"/>
      <c r="AO19" s="41"/>
      <c r="AP19" s="41"/>
      <c r="AQ19" s="42"/>
      <c r="AR19" s="35" t="s">
        <v>6</v>
      </c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7"/>
    </row>
    <row r="20" spans="1:71" s="3" customFormat="1" ht="12" customHeight="1">
      <c r="A20" s="16"/>
      <c r="B20" s="16"/>
      <c r="C20" s="16"/>
      <c r="D20" s="23"/>
      <c r="E20" s="24"/>
      <c r="F20" s="24"/>
      <c r="G20" s="24"/>
      <c r="H20" s="25"/>
      <c r="I20" s="26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8"/>
      <c r="AD20" s="29"/>
      <c r="AE20" s="30"/>
      <c r="AF20" s="30"/>
      <c r="AG20" s="30"/>
      <c r="AH20" s="30"/>
      <c r="AI20" s="30"/>
      <c r="AJ20" s="31"/>
      <c r="AK20" s="32"/>
      <c r="AL20" s="33"/>
      <c r="AM20" s="33"/>
      <c r="AN20" s="33"/>
      <c r="AO20" s="33"/>
      <c r="AP20" s="33"/>
      <c r="AQ20" s="34"/>
      <c r="AR20" s="35" t="s">
        <v>7</v>
      </c>
      <c r="AS20" s="36"/>
      <c r="AT20" s="36"/>
      <c r="AU20" s="36"/>
      <c r="AV20" s="36"/>
      <c r="AW20" s="37"/>
      <c r="AX20" s="35" t="s">
        <v>8</v>
      </c>
      <c r="AY20" s="36"/>
      <c r="AZ20" s="36"/>
      <c r="BA20" s="36"/>
      <c r="BB20" s="36"/>
      <c r="BC20" s="37"/>
      <c r="BD20" s="35" t="s">
        <v>9</v>
      </c>
      <c r="BE20" s="36"/>
      <c r="BF20" s="36"/>
      <c r="BG20" s="36"/>
      <c r="BH20" s="36"/>
      <c r="BI20" s="36"/>
      <c r="BJ20" s="37"/>
      <c r="BK20" s="35" t="s">
        <v>10</v>
      </c>
      <c r="BL20" s="36"/>
      <c r="BM20" s="36"/>
      <c r="BN20" s="36"/>
      <c r="BO20" s="36"/>
      <c r="BP20" s="36"/>
      <c r="BQ20" s="36"/>
      <c r="BR20" s="36"/>
      <c r="BS20" s="37"/>
    </row>
    <row r="21" spans="1:71" s="3" customFormat="1" ht="12">
      <c r="A21" s="3" t="s">
        <v>24</v>
      </c>
      <c r="D21" s="53" t="s">
        <v>25</v>
      </c>
      <c r="E21" s="53"/>
      <c r="F21" s="53"/>
      <c r="G21" s="53"/>
      <c r="H21" s="53"/>
      <c r="I21" s="54" t="s">
        <v>24</v>
      </c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5">
        <v>0.18</v>
      </c>
      <c r="AE21" s="55"/>
      <c r="AF21" s="55"/>
      <c r="AG21" s="55"/>
      <c r="AH21" s="55"/>
      <c r="AI21" s="55"/>
      <c r="AJ21" s="55"/>
      <c r="AK21" s="56">
        <v>0.90600000000000003</v>
      </c>
      <c r="AL21" s="56"/>
      <c r="AM21" s="56"/>
      <c r="AN21" s="56"/>
      <c r="AO21" s="56"/>
      <c r="AP21" s="56"/>
      <c r="AQ21" s="56"/>
      <c r="AR21" s="52">
        <v>0.18</v>
      </c>
      <c r="AS21" s="52"/>
      <c r="AT21" s="52"/>
      <c r="AU21" s="52"/>
      <c r="AV21" s="52"/>
      <c r="AW21" s="52"/>
      <c r="AX21" s="52">
        <v>4.5900000000000003E-2</v>
      </c>
      <c r="AY21" s="52"/>
      <c r="AZ21" s="52"/>
      <c r="BA21" s="52"/>
      <c r="BB21" s="52"/>
      <c r="BC21" s="52"/>
      <c r="BD21" s="52">
        <v>9.0180000000000007</v>
      </c>
      <c r="BE21" s="52"/>
      <c r="BF21" s="52"/>
      <c r="BG21" s="52"/>
      <c r="BH21" s="52"/>
      <c r="BI21" s="52"/>
      <c r="BJ21" s="52"/>
      <c r="BK21" s="52">
        <v>37.17</v>
      </c>
      <c r="BL21" s="52"/>
      <c r="BM21" s="52"/>
      <c r="BN21" s="52"/>
      <c r="BO21" s="52"/>
      <c r="BP21" s="52"/>
      <c r="BQ21" s="52"/>
      <c r="BR21" s="52"/>
      <c r="BS21" s="52"/>
    </row>
    <row r="22" spans="1:71" s="3" customFormat="1" ht="12.75" customHeight="1">
      <c r="A22" s="16"/>
      <c r="B22" s="16"/>
      <c r="C22" s="16"/>
      <c r="D22" s="46" t="s">
        <v>11</v>
      </c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8"/>
      <c r="AK22" s="49">
        <v>0.90600000000000003</v>
      </c>
      <c r="AL22" s="50"/>
      <c r="AM22" s="50"/>
      <c r="AN22" s="50"/>
      <c r="AO22" s="50"/>
      <c r="AP22" s="50"/>
      <c r="AQ22" s="51"/>
      <c r="AR22" s="43"/>
      <c r="AS22" s="44"/>
      <c r="AT22" s="44"/>
      <c r="AU22" s="44"/>
      <c r="AV22" s="44"/>
      <c r="AW22" s="45"/>
      <c r="AX22" s="43"/>
      <c r="AY22" s="44"/>
      <c r="AZ22" s="44"/>
      <c r="BA22" s="44"/>
      <c r="BB22" s="44"/>
      <c r="BC22" s="45"/>
      <c r="BD22" s="43"/>
      <c r="BE22" s="44"/>
      <c r="BF22" s="44"/>
      <c r="BG22" s="44"/>
      <c r="BH22" s="44"/>
      <c r="BI22" s="44"/>
      <c r="BJ22" s="45"/>
      <c r="BK22" s="43"/>
      <c r="BL22" s="44"/>
      <c r="BM22" s="44"/>
      <c r="BN22" s="44"/>
      <c r="BO22" s="44"/>
      <c r="BP22" s="44"/>
      <c r="BQ22" s="44"/>
      <c r="BR22" s="44"/>
      <c r="BS22" s="45"/>
    </row>
    <row r="23" spans="1:71" s="3" customFormat="1" ht="12" hidden="1">
      <c r="A23" s="16"/>
      <c r="B23" s="16"/>
      <c r="C23" s="16"/>
      <c r="D23" s="17"/>
      <c r="E23" s="17"/>
      <c r="F23" s="17"/>
      <c r="G23" s="17"/>
      <c r="H23" s="17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9"/>
      <c r="AE23" s="19"/>
      <c r="AF23" s="19"/>
      <c r="AG23" s="19"/>
      <c r="AH23" s="19"/>
      <c r="AI23" s="19"/>
      <c r="AJ23" s="19"/>
      <c r="AK23" s="20"/>
      <c r="AL23" s="20"/>
      <c r="AM23" s="20"/>
      <c r="AN23" s="20"/>
      <c r="AO23" s="20"/>
      <c r="AP23" s="20"/>
      <c r="AQ23" s="20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</row>
    <row r="24" spans="1:71" s="3" customFormat="1" ht="19.5" customHeight="1">
      <c r="A24" s="16"/>
      <c r="B24" s="22">
        <v>3</v>
      </c>
      <c r="C24" s="16"/>
      <c r="D24" s="38" t="s">
        <v>29</v>
      </c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</row>
    <row r="25" spans="1:71" s="3" customFormat="1" ht="12" customHeight="1">
      <c r="A25" s="16"/>
      <c r="B25" s="16"/>
      <c r="C25" s="16"/>
      <c r="D25" s="40" t="s">
        <v>2</v>
      </c>
      <c r="E25" s="41"/>
      <c r="F25" s="41"/>
      <c r="G25" s="41"/>
      <c r="H25" s="42"/>
      <c r="I25" s="40" t="s">
        <v>3</v>
      </c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2"/>
      <c r="AD25" s="40" t="s">
        <v>4</v>
      </c>
      <c r="AE25" s="41"/>
      <c r="AF25" s="41"/>
      <c r="AG25" s="41"/>
      <c r="AH25" s="41"/>
      <c r="AI25" s="41"/>
      <c r="AJ25" s="42"/>
      <c r="AK25" s="40" t="s">
        <v>5</v>
      </c>
      <c r="AL25" s="41"/>
      <c r="AM25" s="41"/>
      <c r="AN25" s="41"/>
      <c r="AO25" s="41"/>
      <c r="AP25" s="41"/>
      <c r="AQ25" s="42"/>
      <c r="AR25" s="35" t="s">
        <v>6</v>
      </c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7"/>
    </row>
    <row r="26" spans="1:71" s="3" customFormat="1" ht="12" customHeight="1">
      <c r="A26" s="16"/>
      <c r="B26" s="16"/>
      <c r="C26" s="16"/>
      <c r="D26" s="23"/>
      <c r="E26" s="24"/>
      <c r="F26" s="24"/>
      <c r="G26" s="24"/>
      <c r="H26" s="25"/>
      <c r="I26" s="26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8"/>
      <c r="AD26" s="29"/>
      <c r="AE26" s="30"/>
      <c r="AF26" s="30"/>
      <c r="AG26" s="30"/>
      <c r="AH26" s="30"/>
      <c r="AI26" s="30"/>
      <c r="AJ26" s="31"/>
      <c r="AK26" s="32"/>
      <c r="AL26" s="33"/>
      <c r="AM26" s="33"/>
      <c r="AN26" s="33"/>
      <c r="AO26" s="33"/>
      <c r="AP26" s="33"/>
      <c r="AQ26" s="34"/>
      <c r="AR26" s="35" t="s">
        <v>7</v>
      </c>
      <c r="AS26" s="36"/>
      <c r="AT26" s="36"/>
      <c r="AU26" s="36"/>
      <c r="AV26" s="36"/>
      <c r="AW26" s="37"/>
      <c r="AX26" s="35" t="s">
        <v>8</v>
      </c>
      <c r="AY26" s="36"/>
      <c r="AZ26" s="36"/>
      <c r="BA26" s="36"/>
      <c r="BB26" s="36"/>
      <c r="BC26" s="37"/>
      <c r="BD26" s="35" t="s">
        <v>9</v>
      </c>
      <c r="BE26" s="36"/>
      <c r="BF26" s="36"/>
      <c r="BG26" s="36"/>
      <c r="BH26" s="36"/>
      <c r="BI26" s="36"/>
      <c r="BJ26" s="37"/>
      <c r="BK26" s="35" t="s">
        <v>10</v>
      </c>
      <c r="BL26" s="36"/>
      <c r="BM26" s="36"/>
      <c r="BN26" s="36"/>
      <c r="BO26" s="36"/>
      <c r="BP26" s="36"/>
      <c r="BQ26" s="36"/>
      <c r="BR26" s="36"/>
      <c r="BS26" s="37"/>
    </row>
    <row r="27" spans="1:71" s="3" customFormat="1" ht="12">
      <c r="A27" s="3" t="s">
        <v>27</v>
      </c>
      <c r="D27" s="53" t="s">
        <v>28</v>
      </c>
      <c r="E27" s="53"/>
      <c r="F27" s="53"/>
      <c r="G27" s="53"/>
      <c r="H27" s="53"/>
      <c r="I27" s="54" t="s">
        <v>27</v>
      </c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5">
        <v>0.13</v>
      </c>
      <c r="AE27" s="55"/>
      <c r="AF27" s="55"/>
      <c r="AG27" s="55"/>
      <c r="AH27" s="55"/>
      <c r="AI27" s="55"/>
      <c r="AJ27" s="55"/>
      <c r="AK27" s="56">
        <v>17.578199999999999</v>
      </c>
      <c r="AL27" s="56"/>
      <c r="AM27" s="56"/>
      <c r="AN27" s="56"/>
      <c r="AO27" s="56"/>
      <c r="AP27" s="56"/>
      <c r="AQ27" s="56"/>
      <c r="AR27" s="52">
        <v>2.73</v>
      </c>
      <c r="AS27" s="52"/>
      <c r="AT27" s="52"/>
      <c r="AU27" s="52"/>
      <c r="AV27" s="52"/>
      <c r="AW27" s="52"/>
      <c r="AX27" s="52">
        <v>5.28</v>
      </c>
      <c r="AY27" s="52"/>
      <c r="AZ27" s="52"/>
      <c r="BA27" s="52"/>
      <c r="BB27" s="52"/>
      <c r="BC27" s="52"/>
      <c r="BD27" s="52">
        <v>18.149999999999999</v>
      </c>
      <c r="BE27" s="52"/>
      <c r="BF27" s="52"/>
      <c r="BG27" s="52"/>
      <c r="BH27" s="52"/>
      <c r="BI27" s="52"/>
      <c r="BJ27" s="52"/>
      <c r="BK27" s="52">
        <v>131.43</v>
      </c>
      <c r="BL27" s="52"/>
      <c r="BM27" s="52"/>
      <c r="BN27" s="52"/>
      <c r="BO27" s="52"/>
      <c r="BP27" s="52"/>
      <c r="BQ27" s="52"/>
      <c r="BR27" s="52"/>
      <c r="BS27" s="52"/>
    </row>
    <row r="28" spans="1:71" s="3" customFormat="1" ht="12">
      <c r="A28" s="3" t="s">
        <v>30</v>
      </c>
      <c r="D28" s="53" t="s">
        <v>31</v>
      </c>
      <c r="E28" s="53"/>
      <c r="F28" s="53"/>
      <c r="G28" s="53"/>
      <c r="H28" s="53"/>
      <c r="I28" s="54" t="s">
        <v>30</v>
      </c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5">
        <v>0.18</v>
      </c>
      <c r="AE28" s="55"/>
      <c r="AF28" s="55"/>
      <c r="AG28" s="55"/>
      <c r="AH28" s="55"/>
      <c r="AI28" s="55"/>
      <c r="AJ28" s="55"/>
      <c r="AK28" s="56">
        <v>19.465800000000002</v>
      </c>
      <c r="AL28" s="56"/>
      <c r="AM28" s="56"/>
      <c r="AN28" s="56"/>
      <c r="AO28" s="56"/>
      <c r="AP28" s="56"/>
      <c r="AQ28" s="56"/>
      <c r="AR28" s="52">
        <v>6.7230600000000003</v>
      </c>
      <c r="AS28" s="52"/>
      <c r="AT28" s="52"/>
      <c r="AU28" s="52"/>
      <c r="AV28" s="52"/>
      <c r="AW28" s="52"/>
      <c r="AX28" s="52">
        <v>7.8007499999999999</v>
      </c>
      <c r="AY28" s="52"/>
      <c r="AZ28" s="52"/>
      <c r="BA28" s="52"/>
      <c r="BB28" s="52"/>
      <c r="BC28" s="52"/>
      <c r="BD28" s="52">
        <v>11.805400000000001</v>
      </c>
      <c r="BE28" s="52"/>
      <c r="BF28" s="52"/>
      <c r="BG28" s="52"/>
      <c r="BH28" s="52"/>
      <c r="BI28" s="52"/>
      <c r="BJ28" s="52"/>
      <c r="BK28" s="52">
        <v>144.46</v>
      </c>
      <c r="BL28" s="52"/>
      <c r="BM28" s="52"/>
      <c r="BN28" s="52"/>
      <c r="BO28" s="52"/>
      <c r="BP28" s="52"/>
      <c r="BQ28" s="52"/>
      <c r="BR28" s="52"/>
      <c r="BS28" s="52"/>
    </row>
    <row r="29" spans="1:71" s="3" customFormat="1" ht="12">
      <c r="A29" s="3" t="s">
        <v>32</v>
      </c>
      <c r="D29" s="53" t="s">
        <v>33</v>
      </c>
      <c r="E29" s="53"/>
      <c r="F29" s="53"/>
      <c r="G29" s="53"/>
      <c r="H29" s="53"/>
      <c r="I29" s="54" t="s">
        <v>32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5">
        <v>0.18</v>
      </c>
      <c r="AE29" s="55"/>
      <c r="AF29" s="55"/>
      <c r="AG29" s="55"/>
      <c r="AH29" s="55"/>
      <c r="AI29" s="55"/>
      <c r="AJ29" s="55"/>
      <c r="AK29" s="56">
        <v>7.2065999999999999</v>
      </c>
      <c r="AL29" s="56"/>
      <c r="AM29" s="56"/>
      <c r="AN29" s="56"/>
      <c r="AO29" s="56"/>
      <c r="AP29" s="56"/>
      <c r="AQ29" s="56"/>
      <c r="AR29" s="52">
        <v>0.11627999999999999</v>
      </c>
      <c r="AS29" s="52"/>
      <c r="AT29" s="52"/>
      <c r="AU29" s="52"/>
      <c r="AV29" s="52"/>
      <c r="AW29" s="52"/>
      <c r="AX29" s="52">
        <v>0.10728</v>
      </c>
      <c r="AY29" s="52"/>
      <c r="AZ29" s="52"/>
      <c r="BA29" s="52"/>
      <c r="BB29" s="52"/>
      <c r="BC29" s="52"/>
      <c r="BD29" s="52">
        <v>22.84</v>
      </c>
      <c r="BE29" s="52"/>
      <c r="BF29" s="52"/>
      <c r="BG29" s="52"/>
      <c r="BH29" s="52"/>
      <c r="BI29" s="52"/>
      <c r="BJ29" s="52"/>
      <c r="BK29" s="52">
        <v>93.43</v>
      </c>
      <c r="BL29" s="52"/>
      <c r="BM29" s="52"/>
      <c r="BN29" s="52"/>
      <c r="BO29" s="52"/>
      <c r="BP29" s="52"/>
      <c r="BQ29" s="52"/>
      <c r="BR29" s="52"/>
      <c r="BS29" s="52"/>
    </row>
    <row r="30" spans="1:71" s="3" customFormat="1" ht="12">
      <c r="A30" s="3" t="s">
        <v>34</v>
      </c>
      <c r="D30" s="53" t="s">
        <v>35</v>
      </c>
      <c r="E30" s="53"/>
      <c r="F30" s="53"/>
      <c r="G30" s="53"/>
      <c r="H30" s="53"/>
      <c r="I30" s="54" t="s">
        <v>34</v>
      </c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5">
        <v>7.0000000000000007E-2</v>
      </c>
      <c r="AE30" s="55"/>
      <c r="AF30" s="55"/>
      <c r="AG30" s="55"/>
      <c r="AH30" s="55"/>
      <c r="AI30" s="55"/>
      <c r="AJ30" s="55"/>
      <c r="AK30" s="56">
        <v>28.250499999999999</v>
      </c>
      <c r="AL30" s="56"/>
      <c r="AM30" s="56"/>
      <c r="AN30" s="56"/>
      <c r="AO30" s="56"/>
      <c r="AP30" s="56"/>
      <c r="AQ30" s="56"/>
      <c r="AR30" s="52">
        <v>13.99</v>
      </c>
      <c r="AS30" s="52"/>
      <c r="AT30" s="52"/>
      <c r="AU30" s="52"/>
      <c r="AV30" s="52"/>
      <c r="AW30" s="52"/>
      <c r="AX30" s="52">
        <v>15.093999999999999</v>
      </c>
      <c r="AY30" s="52"/>
      <c r="AZ30" s="52"/>
      <c r="BA30" s="52"/>
      <c r="BB30" s="52"/>
      <c r="BC30" s="52"/>
      <c r="BD30" s="52">
        <v>8.8119999999999994</v>
      </c>
      <c r="BE30" s="52"/>
      <c r="BF30" s="52"/>
      <c r="BG30" s="52"/>
      <c r="BH30" s="52"/>
      <c r="BI30" s="52"/>
      <c r="BJ30" s="52"/>
      <c r="BK30" s="52">
        <v>227.04</v>
      </c>
      <c r="BL30" s="52"/>
      <c r="BM30" s="52"/>
      <c r="BN30" s="52"/>
      <c r="BO30" s="52"/>
      <c r="BP30" s="52"/>
      <c r="BQ30" s="52"/>
      <c r="BR30" s="52"/>
      <c r="BS30" s="52"/>
    </row>
    <row r="31" spans="1:71" s="3" customFormat="1" ht="12.75" customHeight="1">
      <c r="A31" s="16"/>
      <c r="B31" s="16"/>
      <c r="C31" s="16"/>
      <c r="D31" s="46" t="s">
        <v>11</v>
      </c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8"/>
      <c r="AK31" s="49">
        <v>72.501099999999994</v>
      </c>
      <c r="AL31" s="50"/>
      <c r="AM31" s="50"/>
      <c r="AN31" s="50"/>
      <c r="AO31" s="50"/>
      <c r="AP31" s="50"/>
      <c r="AQ31" s="51"/>
      <c r="AR31" s="43"/>
      <c r="AS31" s="44"/>
      <c r="AT31" s="44"/>
      <c r="AU31" s="44"/>
      <c r="AV31" s="44"/>
      <c r="AW31" s="45"/>
      <c r="AX31" s="43"/>
      <c r="AY31" s="44"/>
      <c r="AZ31" s="44"/>
      <c r="BA31" s="44"/>
      <c r="BB31" s="44"/>
      <c r="BC31" s="45"/>
      <c r="BD31" s="43"/>
      <c r="BE31" s="44"/>
      <c r="BF31" s="44"/>
      <c r="BG31" s="44"/>
      <c r="BH31" s="44"/>
      <c r="BI31" s="44"/>
      <c r="BJ31" s="45"/>
      <c r="BK31" s="43"/>
      <c r="BL31" s="44"/>
      <c r="BM31" s="44"/>
      <c r="BN31" s="44"/>
      <c r="BO31" s="44"/>
      <c r="BP31" s="44"/>
      <c r="BQ31" s="44"/>
      <c r="BR31" s="44"/>
      <c r="BS31" s="45"/>
    </row>
    <row r="32" spans="1:71" s="3" customFormat="1" ht="12" hidden="1">
      <c r="A32" s="16"/>
      <c r="B32" s="16"/>
      <c r="C32" s="16"/>
      <c r="D32" s="17"/>
      <c r="E32" s="17"/>
      <c r="F32" s="17"/>
      <c r="G32" s="17"/>
      <c r="H32" s="17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9"/>
      <c r="AE32" s="19"/>
      <c r="AF32" s="19"/>
      <c r="AG32" s="19"/>
      <c r="AH32" s="19"/>
      <c r="AI32" s="19"/>
      <c r="AJ32" s="19"/>
      <c r="AK32" s="20"/>
      <c r="AL32" s="20"/>
      <c r="AM32" s="20"/>
      <c r="AN32" s="20"/>
      <c r="AO32" s="20"/>
      <c r="AP32" s="20"/>
      <c r="AQ32" s="20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</row>
    <row r="33" spans="1:71" s="3" customFormat="1" ht="19.5" customHeight="1">
      <c r="A33" s="16"/>
      <c r="B33" s="22">
        <v>5</v>
      </c>
      <c r="C33" s="16"/>
      <c r="D33" s="38" t="s">
        <v>38</v>
      </c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  <c r="BQ33" s="39"/>
      <c r="BR33" s="39"/>
      <c r="BS33" s="39"/>
    </row>
    <row r="34" spans="1:71" s="3" customFormat="1" ht="12" customHeight="1">
      <c r="A34" s="16"/>
      <c r="B34" s="16"/>
      <c r="C34" s="16"/>
      <c r="D34" s="40" t="s">
        <v>2</v>
      </c>
      <c r="E34" s="41"/>
      <c r="F34" s="41"/>
      <c r="G34" s="41"/>
      <c r="H34" s="42"/>
      <c r="I34" s="40" t="s">
        <v>3</v>
      </c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2"/>
      <c r="AD34" s="40" t="s">
        <v>4</v>
      </c>
      <c r="AE34" s="41"/>
      <c r="AF34" s="41"/>
      <c r="AG34" s="41"/>
      <c r="AH34" s="41"/>
      <c r="AI34" s="41"/>
      <c r="AJ34" s="42"/>
      <c r="AK34" s="40" t="s">
        <v>5</v>
      </c>
      <c r="AL34" s="41"/>
      <c r="AM34" s="41"/>
      <c r="AN34" s="41"/>
      <c r="AO34" s="41"/>
      <c r="AP34" s="41"/>
      <c r="AQ34" s="42"/>
      <c r="AR34" s="35" t="s">
        <v>6</v>
      </c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7"/>
    </row>
    <row r="35" spans="1:71" s="3" customFormat="1" ht="12" customHeight="1">
      <c r="A35" s="16"/>
      <c r="B35" s="16"/>
      <c r="C35" s="16"/>
      <c r="D35" s="23"/>
      <c r="E35" s="24"/>
      <c r="F35" s="24"/>
      <c r="G35" s="24"/>
      <c r="H35" s="25"/>
      <c r="I35" s="26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8"/>
      <c r="AD35" s="29"/>
      <c r="AE35" s="30"/>
      <c r="AF35" s="30"/>
      <c r="AG35" s="30"/>
      <c r="AH35" s="30"/>
      <c r="AI35" s="30"/>
      <c r="AJ35" s="31"/>
      <c r="AK35" s="32"/>
      <c r="AL35" s="33"/>
      <c r="AM35" s="33"/>
      <c r="AN35" s="33"/>
      <c r="AO35" s="33"/>
      <c r="AP35" s="33"/>
      <c r="AQ35" s="34"/>
      <c r="AR35" s="35" t="s">
        <v>7</v>
      </c>
      <c r="AS35" s="36"/>
      <c r="AT35" s="36"/>
      <c r="AU35" s="36"/>
      <c r="AV35" s="36"/>
      <c r="AW35" s="37"/>
      <c r="AX35" s="35" t="s">
        <v>8</v>
      </c>
      <c r="AY35" s="36"/>
      <c r="AZ35" s="36"/>
      <c r="BA35" s="36"/>
      <c r="BB35" s="36"/>
      <c r="BC35" s="37"/>
      <c r="BD35" s="35" t="s">
        <v>9</v>
      </c>
      <c r="BE35" s="36"/>
      <c r="BF35" s="36"/>
      <c r="BG35" s="36"/>
      <c r="BH35" s="36"/>
      <c r="BI35" s="36"/>
      <c r="BJ35" s="37"/>
      <c r="BK35" s="35" t="s">
        <v>10</v>
      </c>
      <c r="BL35" s="36"/>
      <c r="BM35" s="36"/>
      <c r="BN35" s="36"/>
      <c r="BO35" s="36"/>
      <c r="BP35" s="36"/>
      <c r="BQ35" s="36"/>
      <c r="BR35" s="36"/>
      <c r="BS35" s="37"/>
    </row>
    <row r="36" spans="1:71" s="3" customFormat="1" ht="12">
      <c r="A36" s="3" t="s">
        <v>36</v>
      </c>
      <c r="D36" s="53" t="s">
        <v>37</v>
      </c>
      <c r="E36" s="53"/>
      <c r="F36" s="53"/>
      <c r="G36" s="53"/>
      <c r="H36" s="53"/>
      <c r="I36" s="54" t="s">
        <v>36</v>
      </c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5">
        <v>0.18</v>
      </c>
      <c r="AE36" s="55"/>
      <c r="AF36" s="55"/>
      <c r="AG36" s="55"/>
      <c r="AH36" s="55"/>
      <c r="AI36" s="55"/>
      <c r="AJ36" s="55"/>
      <c r="AK36" s="56">
        <v>20.026</v>
      </c>
      <c r="AL36" s="56"/>
      <c r="AM36" s="56"/>
      <c r="AN36" s="56"/>
      <c r="AO36" s="56"/>
      <c r="AP36" s="56"/>
      <c r="AQ36" s="56"/>
      <c r="AR36" s="52">
        <v>11.3317</v>
      </c>
      <c r="AS36" s="52"/>
      <c r="AT36" s="52"/>
      <c r="AU36" s="52"/>
      <c r="AV36" s="52"/>
      <c r="AW36" s="52"/>
      <c r="AX36" s="52">
        <v>9.3553999999999995</v>
      </c>
      <c r="AY36" s="52"/>
      <c r="AZ36" s="52"/>
      <c r="BA36" s="52"/>
      <c r="BB36" s="52"/>
      <c r="BC36" s="52"/>
      <c r="BD36" s="52">
        <v>38.268900000000002</v>
      </c>
      <c r="BE36" s="52"/>
      <c r="BF36" s="52"/>
      <c r="BG36" s="52"/>
      <c r="BH36" s="52"/>
      <c r="BI36" s="52"/>
      <c r="BJ36" s="52"/>
      <c r="BK36" s="52">
        <v>284.57</v>
      </c>
      <c r="BL36" s="52"/>
      <c r="BM36" s="52"/>
      <c r="BN36" s="52"/>
      <c r="BO36" s="52"/>
      <c r="BP36" s="52"/>
      <c r="BQ36" s="52"/>
      <c r="BR36" s="52"/>
      <c r="BS36" s="52"/>
    </row>
    <row r="37" spans="1:71" s="3" customFormat="1" ht="12">
      <c r="A37" s="3" t="s">
        <v>39</v>
      </c>
      <c r="D37" s="53" t="s">
        <v>40</v>
      </c>
      <c r="E37" s="53"/>
      <c r="F37" s="53"/>
      <c r="G37" s="53"/>
      <c r="H37" s="53"/>
      <c r="I37" s="54" t="s">
        <v>39</v>
      </c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5">
        <v>0.2</v>
      </c>
      <c r="AE37" s="55"/>
      <c r="AF37" s="55"/>
      <c r="AG37" s="55"/>
      <c r="AH37" s="55"/>
      <c r="AI37" s="55"/>
      <c r="AJ37" s="55"/>
      <c r="AK37" s="56">
        <v>1.1136999999999999</v>
      </c>
      <c r="AL37" s="56"/>
      <c r="AM37" s="56"/>
      <c r="AN37" s="56"/>
      <c r="AO37" s="56"/>
      <c r="AP37" s="56"/>
      <c r="AQ37" s="56"/>
      <c r="AR37" s="52">
        <v>0.2</v>
      </c>
      <c r="AS37" s="52"/>
      <c r="AT37" s="52"/>
      <c r="AU37" s="52"/>
      <c r="AV37" s="52"/>
      <c r="AW37" s="52"/>
      <c r="AX37" s="52">
        <v>5.0999999999999997E-2</v>
      </c>
      <c r="AY37" s="52"/>
      <c r="AZ37" s="52"/>
      <c r="BA37" s="52"/>
      <c r="BB37" s="52"/>
      <c r="BC37" s="52"/>
      <c r="BD37" s="52">
        <v>10.02</v>
      </c>
      <c r="BE37" s="52"/>
      <c r="BF37" s="52"/>
      <c r="BG37" s="52"/>
      <c r="BH37" s="52"/>
      <c r="BI37" s="52"/>
      <c r="BJ37" s="52"/>
      <c r="BK37" s="52">
        <v>41.3</v>
      </c>
      <c r="BL37" s="52"/>
      <c r="BM37" s="52"/>
      <c r="BN37" s="52"/>
      <c r="BO37" s="52"/>
      <c r="BP37" s="52"/>
      <c r="BQ37" s="52"/>
      <c r="BR37" s="52"/>
      <c r="BS37" s="52"/>
    </row>
    <row r="38" spans="1:71" s="3" customFormat="1" ht="12.75" customHeight="1">
      <c r="A38" s="16"/>
      <c r="B38" s="16"/>
      <c r="C38" s="16"/>
      <c r="D38" s="46" t="s">
        <v>11</v>
      </c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8"/>
      <c r="AK38" s="49">
        <v>21.139700000000001</v>
      </c>
      <c r="AL38" s="50"/>
      <c r="AM38" s="50"/>
      <c r="AN38" s="50"/>
      <c r="AO38" s="50"/>
      <c r="AP38" s="50"/>
      <c r="AQ38" s="51"/>
      <c r="AR38" s="43"/>
      <c r="AS38" s="44"/>
      <c r="AT38" s="44"/>
      <c r="AU38" s="44"/>
      <c r="AV38" s="44"/>
      <c r="AW38" s="45"/>
      <c r="AX38" s="43"/>
      <c r="AY38" s="44"/>
      <c r="AZ38" s="44"/>
      <c r="BA38" s="44"/>
      <c r="BB38" s="44"/>
      <c r="BC38" s="45"/>
      <c r="BD38" s="43"/>
      <c r="BE38" s="44"/>
      <c r="BF38" s="44"/>
      <c r="BG38" s="44"/>
      <c r="BH38" s="44"/>
      <c r="BI38" s="44"/>
      <c r="BJ38" s="45"/>
      <c r="BK38" s="43"/>
      <c r="BL38" s="44"/>
      <c r="BM38" s="44"/>
      <c r="BN38" s="44"/>
      <c r="BO38" s="44"/>
      <c r="BP38" s="44"/>
      <c r="BQ38" s="44"/>
      <c r="BR38" s="44"/>
      <c r="BS38" s="45"/>
    </row>
    <row r="39" spans="1:71" s="3" customFormat="1" ht="12" hidden="1">
      <c r="A39" s="16"/>
      <c r="B39" s="16"/>
      <c r="C39" s="16"/>
      <c r="D39" s="17"/>
      <c r="E39" s="17"/>
      <c r="F39" s="17"/>
      <c r="G39" s="17"/>
      <c r="H39" s="17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9"/>
      <c r="AE39" s="19"/>
      <c r="AF39" s="19"/>
      <c r="AG39" s="19"/>
      <c r="AH39" s="19"/>
      <c r="AI39" s="19"/>
      <c r="AJ39" s="19"/>
      <c r="AK39" s="20"/>
      <c r="AL39" s="20"/>
      <c r="AM39" s="20"/>
      <c r="AN39" s="20"/>
      <c r="AO39" s="20"/>
      <c r="AP39" s="20"/>
      <c r="AQ39" s="20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  <c r="BS39" s="21"/>
    </row>
    <row r="40" spans="1:71" s="3" customFormat="1" ht="19.5" customHeight="1">
      <c r="A40" s="16"/>
      <c r="B40" s="22">
        <v>9</v>
      </c>
      <c r="C40" s="16"/>
      <c r="D40" s="38" t="s">
        <v>43</v>
      </c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9"/>
      <c r="BE40" s="39"/>
      <c r="BF40" s="39"/>
      <c r="BG40" s="39"/>
      <c r="BH40" s="39"/>
      <c r="BI40" s="39"/>
      <c r="BJ40" s="39"/>
      <c r="BK40" s="39"/>
      <c r="BL40" s="39"/>
      <c r="BM40" s="39"/>
      <c r="BN40" s="39"/>
      <c r="BO40" s="39"/>
      <c r="BP40" s="39"/>
      <c r="BQ40" s="39"/>
      <c r="BR40" s="39"/>
      <c r="BS40" s="39"/>
    </row>
    <row r="41" spans="1:71" s="3" customFormat="1" ht="12" customHeight="1">
      <c r="A41" s="16"/>
      <c r="B41" s="16"/>
      <c r="C41" s="16"/>
      <c r="D41" s="40" t="s">
        <v>2</v>
      </c>
      <c r="E41" s="41"/>
      <c r="F41" s="41"/>
      <c r="G41" s="41"/>
      <c r="H41" s="42"/>
      <c r="I41" s="40" t="s">
        <v>3</v>
      </c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2"/>
      <c r="AD41" s="40" t="s">
        <v>4</v>
      </c>
      <c r="AE41" s="41"/>
      <c r="AF41" s="41"/>
      <c r="AG41" s="41"/>
      <c r="AH41" s="41"/>
      <c r="AI41" s="41"/>
      <c r="AJ41" s="42"/>
      <c r="AK41" s="40" t="s">
        <v>5</v>
      </c>
      <c r="AL41" s="41"/>
      <c r="AM41" s="41"/>
      <c r="AN41" s="41"/>
      <c r="AO41" s="41"/>
      <c r="AP41" s="41"/>
      <c r="AQ41" s="42"/>
      <c r="AR41" s="35" t="s">
        <v>6</v>
      </c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  <c r="BE41" s="36"/>
      <c r="BF41" s="36"/>
      <c r="BG41" s="36"/>
      <c r="BH41" s="36"/>
      <c r="BI41" s="36"/>
      <c r="BJ41" s="36"/>
      <c r="BK41" s="36"/>
      <c r="BL41" s="36"/>
      <c r="BM41" s="36"/>
      <c r="BN41" s="36"/>
      <c r="BO41" s="36"/>
      <c r="BP41" s="36"/>
      <c r="BQ41" s="36"/>
      <c r="BR41" s="36"/>
      <c r="BS41" s="37"/>
    </row>
    <row r="42" spans="1:71" s="3" customFormat="1" ht="12" customHeight="1">
      <c r="A42" s="16"/>
      <c r="B42" s="16"/>
      <c r="C42" s="16"/>
      <c r="D42" s="23"/>
      <c r="E42" s="24"/>
      <c r="F42" s="24"/>
      <c r="G42" s="24"/>
      <c r="H42" s="25"/>
      <c r="I42" s="26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8"/>
      <c r="AD42" s="29"/>
      <c r="AE42" s="30"/>
      <c r="AF42" s="30"/>
      <c r="AG42" s="30"/>
      <c r="AH42" s="30"/>
      <c r="AI42" s="30"/>
      <c r="AJ42" s="31"/>
      <c r="AK42" s="32"/>
      <c r="AL42" s="33"/>
      <c r="AM42" s="33"/>
      <c r="AN42" s="33"/>
      <c r="AO42" s="33"/>
      <c r="AP42" s="33"/>
      <c r="AQ42" s="34"/>
      <c r="AR42" s="35" t="s">
        <v>7</v>
      </c>
      <c r="AS42" s="36"/>
      <c r="AT42" s="36"/>
      <c r="AU42" s="36"/>
      <c r="AV42" s="36"/>
      <c r="AW42" s="37"/>
      <c r="AX42" s="35" t="s">
        <v>8</v>
      </c>
      <c r="AY42" s="36"/>
      <c r="AZ42" s="36"/>
      <c r="BA42" s="36"/>
      <c r="BB42" s="36"/>
      <c r="BC42" s="37"/>
      <c r="BD42" s="35" t="s">
        <v>9</v>
      </c>
      <c r="BE42" s="36"/>
      <c r="BF42" s="36"/>
      <c r="BG42" s="36"/>
      <c r="BH42" s="36"/>
      <c r="BI42" s="36"/>
      <c r="BJ42" s="37"/>
      <c r="BK42" s="35" t="s">
        <v>10</v>
      </c>
      <c r="BL42" s="36"/>
      <c r="BM42" s="36"/>
      <c r="BN42" s="36"/>
      <c r="BO42" s="36"/>
      <c r="BP42" s="36"/>
      <c r="BQ42" s="36"/>
      <c r="BR42" s="36"/>
      <c r="BS42" s="37"/>
    </row>
    <row r="43" spans="1:71" s="3" customFormat="1" ht="24">
      <c r="A43" s="3" t="s">
        <v>41</v>
      </c>
      <c r="D43" s="53" t="s">
        <v>42</v>
      </c>
      <c r="E43" s="53"/>
      <c r="F43" s="53"/>
      <c r="G43" s="53"/>
      <c r="H43" s="53"/>
      <c r="I43" s="54" t="s">
        <v>41</v>
      </c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5">
        <v>0.1</v>
      </c>
      <c r="AE43" s="55"/>
      <c r="AF43" s="55"/>
      <c r="AG43" s="55"/>
      <c r="AH43" s="55"/>
      <c r="AI43" s="55"/>
      <c r="AJ43" s="55"/>
      <c r="AK43" s="56">
        <v>11.460599999999999</v>
      </c>
      <c r="AL43" s="56"/>
      <c r="AM43" s="56"/>
      <c r="AN43" s="56"/>
      <c r="AO43" s="56"/>
      <c r="AP43" s="56"/>
      <c r="AQ43" s="56"/>
      <c r="AR43" s="52">
        <v>7.49</v>
      </c>
      <c r="AS43" s="52"/>
      <c r="AT43" s="52"/>
      <c r="AU43" s="52"/>
      <c r="AV43" s="52"/>
      <c r="AW43" s="52"/>
      <c r="AX43" s="52">
        <v>1.55</v>
      </c>
      <c r="AY43" s="52"/>
      <c r="AZ43" s="52"/>
      <c r="BA43" s="52"/>
      <c r="BB43" s="52"/>
      <c r="BC43" s="52"/>
      <c r="BD43" s="52">
        <v>49.7</v>
      </c>
      <c r="BE43" s="52"/>
      <c r="BF43" s="52"/>
      <c r="BG43" s="52"/>
      <c r="BH43" s="52"/>
      <c r="BI43" s="52"/>
      <c r="BJ43" s="52"/>
      <c r="BK43" s="52">
        <v>244.3</v>
      </c>
      <c r="BL43" s="52"/>
      <c r="BM43" s="52"/>
      <c r="BN43" s="52"/>
      <c r="BO43" s="52"/>
      <c r="BP43" s="52"/>
      <c r="BQ43" s="52"/>
      <c r="BR43" s="52"/>
      <c r="BS43" s="52"/>
    </row>
    <row r="44" spans="1:71" s="11" customFormat="1" ht="12.75">
      <c r="D44" s="71" t="s">
        <v>11</v>
      </c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71"/>
      <c r="AI44" s="71"/>
      <c r="AJ44" s="71"/>
      <c r="AK44" s="72">
        <v>11.460599999999999</v>
      </c>
      <c r="AL44" s="72"/>
      <c r="AM44" s="72"/>
      <c r="AN44" s="72"/>
      <c r="AO44" s="72"/>
      <c r="AP44" s="72"/>
      <c r="AQ44" s="72"/>
      <c r="AR44" s="70"/>
      <c r="AS44" s="70"/>
      <c r="AT44" s="70"/>
      <c r="AU44" s="70"/>
      <c r="AV44" s="70"/>
      <c r="AW44" s="70"/>
      <c r="AX44" s="70"/>
      <c r="AY44" s="70"/>
      <c r="AZ44" s="70"/>
      <c r="BA44" s="70"/>
      <c r="BB44" s="70"/>
      <c r="BC44" s="70"/>
      <c r="BD44" s="70"/>
      <c r="BE44" s="70"/>
      <c r="BF44" s="70"/>
      <c r="BG44" s="70"/>
      <c r="BH44" s="70"/>
      <c r="BI44" s="70"/>
      <c r="BJ44" s="70"/>
      <c r="BK44" s="70"/>
      <c r="BL44" s="70"/>
      <c r="BM44" s="70"/>
      <c r="BN44" s="70"/>
      <c r="BO44" s="70"/>
      <c r="BP44" s="70"/>
      <c r="BQ44" s="70"/>
      <c r="BR44" s="70"/>
      <c r="BS44" s="70"/>
    </row>
    <row r="45" spans="1:71" s="11" customFormat="1" ht="4.5" hidden="1" customHeight="1"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3"/>
      <c r="AL45" s="13"/>
      <c r="AM45" s="13"/>
      <c r="AN45" s="13"/>
      <c r="AO45" s="13"/>
      <c r="AP45" s="13"/>
      <c r="AQ45" s="13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</row>
    <row r="46" spans="1:71" s="11" customFormat="1" ht="12.75">
      <c r="D46" s="71" t="s">
        <v>12</v>
      </c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  <c r="AI46" s="71"/>
      <c r="AJ46" s="71"/>
      <c r="AK46" s="72">
        <v>125.7221</v>
      </c>
      <c r="AL46" s="72"/>
      <c r="AM46" s="72"/>
      <c r="AN46" s="72"/>
      <c r="AO46" s="72"/>
      <c r="AP46" s="72"/>
      <c r="AQ46" s="72"/>
      <c r="AR46" s="70"/>
      <c r="AS46" s="70"/>
      <c r="AT46" s="70"/>
      <c r="AU46" s="70"/>
      <c r="AV46" s="70"/>
      <c r="AW46" s="70"/>
      <c r="AX46" s="70"/>
      <c r="AY46" s="70"/>
      <c r="AZ46" s="70"/>
      <c r="BA46" s="70"/>
      <c r="BB46" s="70"/>
      <c r="BC46" s="70"/>
      <c r="BD46" s="70"/>
      <c r="BE46" s="70"/>
      <c r="BF46" s="70"/>
      <c r="BG46" s="70"/>
      <c r="BH46" s="70"/>
      <c r="BI46" s="70"/>
      <c r="BJ46" s="70"/>
      <c r="BK46" s="70"/>
      <c r="BL46" s="70"/>
      <c r="BM46" s="70"/>
      <c r="BN46" s="70"/>
      <c r="BO46" s="70"/>
      <c r="BP46" s="70"/>
      <c r="BQ46" s="70"/>
      <c r="BR46" s="70"/>
      <c r="BS46" s="70"/>
    </row>
    <row r="48" spans="1:71">
      <c r="D48" s="73" t="s">
        <v>13</v>
      </c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L48" s="75"/>
      <c r="AM48" s="75"/>
      <c r="AN48" s="75"/>
      <c r="AO48" s="75"/>
      <c r="AP48" s="75"/>
      <c r="AQ48" s="75"/>
      <c r="AR48" s="75"/>
      <c r="AS48" s="75"/>
      <c r="AT48" s="75"/>
      <c r="AU48" s="75"/>
      <c r="AV48" s="75"/>
      <c r="AW48" s="75"/>
      <c r="AX48" s="75"/>
      <c r="AY48" s="75"/>
      <c r="AZ48" s="75"/>
      <c r="BA48" s="75"/>
      <c r="BB48" s="75"/>
      <c r="BC48" s="75"/>
      <c r="BD48" s="75"/>
      <c r="BE48" s="75"/>
      <c r="BF48" s="75"/>
      <c r="BG48" s="75"/>
      <c r="BH48" s="75"/>
      <c r="BI48" s="75"/>
      <c r="BJ48" s="75"/>
      <c r="BK48" s="75"/>
      <c r="BL48" s="75"/>
      <c r="BM48" s="75"/>
      <c r="BN48" s="75"/>
      <c r="BO48" s="75"/>
      <c r="BP48" s="75"/>
      <c r="BQ48" s="75"/>
      <c r="BR48" s="75"/>
      <c r="BS48" s="75"/>
    </row>
    <row r="49" spans="4:71"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</row>
    <row r="50" spans="4:71">
      <c r="D50" s="73" t="s">
        <v>14</v>
      </c>
      <c r="E50" s="73"/>
      <c r="F50" s="73"/>
      <c r="G50" s="73"/>
      <c r="H50" s="73"/>
      <c r="I50" s="73"/>
      <c r="J50" s="73"/>
      <c r="K50" s="73"/>
      <c r="L50" s="73"/>
      <c r="M50" s="73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L50" s="75"/>
      <c r="AM50" s="75"/>
      <c r="AN50" s="75"/>
      <c r="AO50" s="75"/>
      <c r="AP50" s="75"/>
      <c r="AQ50" s="75"/>
      <c r="AR50" s="75"/>
      <c r="AS50" s="75"/>
      <c r="AT50" s="75"/>
      <c r="AU50" s="75"/>
      <c r="AV50" s="75"/>
      <c r="AW50" s="75"/>
      <c r="AX50" s="75"/>
      <c r="AY50" s="75"/>
      <c r="AZ50" s="75"/>
      <c r="BA50" s="75"/>
      <c r="BB50" s="75"/>
      <c r="BC50" s="75"/>
      <c r="BD50" s="75"/>
      <c r="BE50" s="75"/>
      <c r="BF50" s="75"/>
      <c r="BG50" s="75"/>
      <c r="BH50" s="75"/>
      <c r="BI50" s="75"/>
      <c r="BJ50" s="75"/>
      <c r="BK50" s="75"/>
      <c r="BL50" s="75"/>
      <c r="BM50" s="75"/>
      <c r="BN50" s="75"/>
      <c r="BO50" s="75"/>
      <c r="BP50" s="75"/>
      <c r="BQ50" s="75"/>
      <c r="BR50" s="75"/>
      <c r="BS50" s="75"/>
    </row>
    <row r="51" spans="4:71"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</row>
    <row r="52" spans="4:71">
      <c r="D52" s="73" t="s">
        <v>15</v>
      </c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L52" s="75"/>
      <c r="AM52" s="75"/>
      <c r="AN52" s="75"/>
      <c r="AO52" s="75"/>
      <c r="AP52" s="75"/>
      <c r="AQ52" s="75"/>
      <c r="AR52" s="75"/>
      <c r="AS52" s="75"/>
      <c r="AT52" s="75"/>
      <c r="AU52" s="75"/>
      <c r="AV52" s="75"/>
      <c r="AW52" s="75"/>
      <c r="AX52" s="75"/>
      <c r="AY52" s="75"/>
      <c r="AZ52" s="75"/>
      <c r="BA52" s="75"/>
      <c r="BB52" s="75"/>
      <c r="BC52" s="75"/>
      <c r="BD52" s="75"/>
      <c r="BE52" s="75"/>
      <c r="BF52" s="75"/>
      <c r="BG52" s="75"/>
      <c r="BH52" s="75"/>
      <c r="BI52" s="75"/>
      <c r="BJ52" s="75"/>
      <c r="BK52" s="75"/>
      <c r="BL52" s="75"/>
      <c r="BM52" s="75"/>
      <c r="BN52" s="75"/>
      <c r="BO52" s="75"/>
      <c r="BP52" s="75"/>
      <c r="BQ52" s="75"/>
      <c r="BR52" s="75"/>
      <c r="BS52" s="75"/>
    </row>
  </sheetData>
  <mergeCells count="182">
    <mergeCell ref="D52:X52"/>
    <mergeCell ref="Y52:AJ52"/>
    <mergeCell ref="AL52:BS52"/>
    <mergeCell ref="D48:N48"/>
    <mergeCell ref="O48:AJ48"/>
    <mergeCell ref="AL48:BS48"/>
    <mergeCell ref="D50:M50"/>
    <mergeCell ref="N50:AJ50"/>
    <mergeCell ref="AL50:BS50"/>
    <mergeCell ref="BK46:BS46"/>
    <mergeCell ref="BD14:BJ14"/>
    <mergeCell ref="BK14:BS14"/>
    <mergeCell ref="D44:AJ44"/>
    <mergeCell ref="AK44:AQ44"/>
    <mergeCell ref="AR44:AW44"/>
    <mergeCell ref="AX44:BC44"/>
    <mergeCell ref="BD44:BJ44"/>
    <mergeCell ref="BK44:BS44"/>
    <mergeCell ref="D21:H21"/>
    <mergeCell ref="I21:AC21"/>
    <mergeCell ref="AD21:AJ21"/>
    <mergeCell ref="AK21:AQ21"/>
    <mergeCell ref="AR21:AW21"/>
    <mergeCell ref="AX21:BC21"/>
    <mergeCell ref="BD21:BJ21"/>
    <mergeCell ref="D46:AJ46"/>
    <mergeCell ref="AK46:AQ46"/>
    <mergeCell ref="AR46:AW46"/>
    <mergeCell ref="AX46:BC46"/>
    <mergeCell ref="BD46:BJ46"/>
    <mergeCell ref="AV1:BS1"/>
    <mergeCell ref="AV2:BS2"/>
    <mergeCell ref="BC4:BS4"/>
    <mergeCell ref="D6:BS6"/>
    <mergeCell ref="D7:BS7"/>
    <mergeCell ref="D10:BS10"/>
    <mergeCell ref="D11:BS11"/>
    <mergeCell ref="D12:H12"/>
    <mergeCell ref="I12:AC12"/>
    <mergeCell ref="AD12:AJ12"/>
    <mergeCell ref="AK12:AQ12"/>
    <mergeCell ref="AR12:BS12"/>
    <mergeCell ref="D8:BS8"/>
    <mergeCell ref="D15:H15"/>
    <mergeCell ref="I15:AC15"/>
    <mergeCell ref="AD15:AJ15"/>
    <mergeCell ref="AK15:AQ15"/>
    <mergeCell ref="AR15:AW15"/>
    <mergeCell ref="AX15:BC15"/>
    <mergeCell ref="BD15:BJ15"/>
    <mergeCell ref="BK15:BS15"/>
    <mergeCell ref="AR13:AW13"/>
    <mergeCell ref="AX13:BC13"/>
    <mergeCell ref="BD13:BJ13"/>
    <mergeCell ref="BK13:BS13"/>
    <mergeCell ref="D14:H14"/>
    <mergeCell ref="I14:AC14"/>
    <mergeCell ref="AD14:AJ14"/>
    <mergeCell ref="AK14:AQ14"/>
    <mergeCell ref="AR14:AW14"/>
    <mergeCell ref="AX14:BC14"/>
    <mergeCell ref="BK21:BS21"/>
    <mergeCell ref="D27:H27"/>
    <mergeCell ref="I27:AC27"/>
    <mergeCell ref="AD27:AJ27"/>
    <mergeCell ref="AK27:AQ27"/>
    <mergeCell ref="AR27:AW27"/>
    <mergeCell ref="AX27:BC27"/>
    <mergeCell ref="BD27:BJ27"/>
    <mergeCell ref="BK27:BS27"/>
    <mergeCell ref="AR26:AW26"/>
    <mergeCell ref="AX26:BC26"/>
    <mergeCell ref="BD26:BJ26"/>
    <mergeCell ref="BK26:BS26"/>
    <mergeCell ref="AX28:BC28"/>
    <mergeCell ref="BD28:BJ28"/>
    <mergeCell ref="BK28:BS28"/>
    <mergeCell ref="D29:H29"/>
    <mergeCell ref="I29:AC29"/>
    <mergeCell ref="AD29:AJ29"/>
    <mergeCell ref="AK29:AQ29"/>
    <mergeCell ref="AR29:AW29"/>
    <mergeCell ref="AX29:BC29"/>
    <mergeCell ref="BD29:BJ29"/>
    <mergeCell ref="BK29:BS29"/>
    <mergeCell ref="D28:H28"/>
    <mergeCell ref="I28:AC28"/>
    <mergeCell ref="AD28:AJ28"/>
    <mergeCell ref="AK28:AQ28"/>
    <mergeCell ref="AR28:AW28"/>
    <mergeCell ref="BD30:BJ30"/>
    <mergeCell ref="BK30:BS30"/>
    <mergeCell ref="D36:H36"/>
    <mergeCell ref="I36:AC36"/>
    <mergeCell ref="AD36:AJ36"/>
    <mergeCell ref="AK36:AQ36"/>
    <mergeCell ref="AR36:AW36"/>
    <mergeCell ref="AX36:BC36"/>
    <mergeCell ref="BD36:BJ36"/>
    <mergeCell ref="BK36:BS36"/>
    <mergeCell ref="D31:AJ31"/>
    <mergeCell ref="AK31:AQ31"/>
    <mergeCell ref="AR31:AW31"/>
    <mergeCell ref="AX31:BC31"/>
    <mergeCell ref="BD31:BJ31"/>
    <mergeCell ref="D30:H30"/>
    <mergeCell ref="I30:AC30"/>
    <mergeCell ref="AD30:AJ30"/>
    <mergeCell ref="AK30:AQ30"/>
    <mergeCell ref="AR30:AW30"/>
    <mergeCell ref="AR16:AW16"/>
    <mergeCell ref="AX16:BC16"/>
    <mergeCell ref="BD16:BJ16"/>
    <mergeCell ref="AX37:BC37"/>
    <mergeCell ref="BD37:BJ37"/>
    <mergeCell ref="BK37:BS37"/>
    <mergeCell ref="D43:H43"/>
    <mergeCell ref="I43:AC43"/>
    <mergeCell ref="AD43:AJ43"/>
    <mergeCell ref="AK43:AQ43"/>
    <mergeCell ref="AR43:AW43"/>
    <mergeCell ref="AX43:BC43"/>
    <mergeCell ref="BD43:BJ43"/>
    <mergeCell ref="BK43:BS43"/>
    <mergeCell ref="AR42:AW42"/>
    <mergeCell ref="AX42:BC42"/>
    <mergeCell ref="BD42:BJ42"/>
    <mergeCell ref="BK42:BS42"/>
    <mergeCell ref="D37:H37"/>
    <mergeCell ref="I37:AC37"/>
    <mergeCell ref="AD37:AJ37"/>
    <mergeCell ref="AK37:AQ37"/>
    <mergeCell ref="AR37:AW37"/>
    <mergeCell ref="AX30:BC30"/>
    <mergeCell ref="AD34:AJ34"/>
    <mergeCell ref="AK34:AQ34"/>
    <mergeCell ref="AR34:BS34"/>
    <mergeCell ref="AR35:AW35"/>
    <mergeCell ref="AX35:BC35"/>
    <mergeCell ref="BD35:BJ35"/>
    <mergeCell ref="BK16:BS16"/>
    <mergeCell ref="D22:AJ22"/>
    <mergeCell ref="AK22:AQ22"/>
    <mergeCell ref="AR22:AW22"/>
    <mergeCell ref="AX22:BC22"/>
    <mergeCell ref="BD22:BJ22"/>
    <mergeCell ref="BK22:BS22"/>
    <mergeCell ref="D18:BS18"/>
    <mergeCell ref="D19:H19"/>
    <mergeCell ref="I19:AC19"/>
    <mergeCell ref="AD19:AJ19"/>
    <mergeCell ref="AK19:AQ19"/>
    <mergeCell ref="AR19:BS19"/>
    <mergeCell ref="AR20:AW20"/>
    <mergeCell ref="AX20:BC20"/>
    <mergeCell ref="BD20:BJ20"/>
    <mergeCell ref="D16:AJ16"/>
    <mergeCell ref="AK16:AQ16"/>
    <mergeCell ref="BK35:BS35"/>
    <mergeCell ref="D40:BS40"/>
    <mergeCell ref="D41:H41"/>
    <mergeCell ref="I41:AC41"/>
    <mergeCell ref="AD41:AJ41"/>
    <mergeCell ref="AK41:AQ41"/>
    <mergeCell ref="AR41:BS41"/>
    <mergeCell ref="BK20:BS20"/>
    <mergeCell ref="D24:BS24"/>
    <mergeCell ref="D25:H25"/>
    <mergeCell ref="I25:AC25"/>
    <mergeCell ref="AD25:AJ25"/>
    <mergeCell ref="AK25:AQ25"/>
    <mergeCell ref="AR25:BS25"/>
    <mergeCell ref="BK31:BS31"/>
    <mergeCell ref="D38:AJ38"/>
    <mergeCell ref="AK38:AQ38"/>
    <mergeCell ref="AR38:AW38"/>
    <mergeCell ref="AX38:BC38"/>
    <mergeCell ref="BD38:BJ38"/>
    <mergeCell ref="BK38:BS38"/>
    <mergeCell ref="D33:BS33"/>
    <mergeCell ref="D34:H34"/>
    <mergeCell ref="I34:AC34"/>
  </mergeCells>
  <pageMargins left="0.70866141732283472" right="0.70866141732283472" top="0.74803149606299213" bottom="0.74803149606299213" header="0.31496062992125984" footer="0.31496062992125984"/>
  <pageSetup paperSize="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горячего питания</vt:lpstr>
      <vt:lpstr>'Меню горячего питания'!Область_печати</vt:lpstr>
    </vt:vector>
  </TitlesOfParts>
  <Company>SKB Kontur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Александров Леонид Михайлович</dc:creator>
  <cp:lastModifiedBy>mariavershinina</cp:lastModifiedBy>
  <dcterms:created xsi:type="dcterms:W3CDTF">2018-02-13T09:42:42Z</dcterms:created>
  <dcterms:modified xsi:type="dcterms:W3CDTF">2025-04-24T06:23:16Z</dcterms:modified>
</cp:coreProperties>
</file>