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 codeName="{7A2D7E96-6E34-419A-AE5F-296B3A7E7977}"/>
  <workbookPr codeName="ЭтаКнига"/>
  <bookViews>
    <workbookView xWindow="0" yWindow="0" windowWidth="23256" windowHeight="12588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<sst xmlns="http://schemas.openxmlformats.org/spreadsheetml/2006/main" count="103" uniqueCount="48">
  <si>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</si>
  <si>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</si>
  <si>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</si>
  <si>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</si>
  <si>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</si>
  <si>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</si>
  <si>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</si>
  <si>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</si>
  <si>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</si>
  <si>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</si>
  <si>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</si>
  <si>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</si>
  <si>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</si>
  <si>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</si>
  <si>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</si>
  <si>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</si>
  <si>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</si>
  <si>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</si>
  <si>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</si>
  <si>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</si>
  <si>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</si>
  <si>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</si>
  <si>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</si>
  <si>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</si>
  <si>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</si>
  <si>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</si>
  <si>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</t>
  </si>
  <si>
    <t>К(150)</t>
  </si>
  <si>
    <t>ЗАВТРАК 2</t>
  </si>
  <si>
    <t>Макаронные изделия отварные</t>
  </si>
  <si>
    <t>256(110)</t>
  </si>
  <si>
    <t>ОБЕД</t>
  </si>
  <si>
    <t>Соус томатный</t>
  </si>
  <si>
    <t>419(030)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</si>
  <si>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</si>
  <si>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</si>
  <si>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</si>
  <si>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</si>
  <si>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>компот из свежих яблок</t>
  </si>
  <si>
    <t>ТТК486(180)</t>
  </si>
  <si>
    <t>рагу из овощей с кабачками</t>
  </si>
  <si>
    <t>ТК178(150)</t>
  </si>
  <si>
    <t>УПЛОТН.ПОЛДНИК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</si>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</sst>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5" zoomScaleNormal="100" zoomScaleSheetLayoutView="100" workbookViewId="0">
      <selection activeCell="AV2" sqref="AV2:BS2"/>
    </sheetView>
  </sheetViews>
  <sheetFormatPr defaultColWidth="9.109375" defaultRowHeight="13.8" x14ac:dyDescent="0.25"/>
  <cols>
    <col min="1" max="1" width="27.109375" style="1" hidden="1" customWidth="1"/>
    <col min="2" max="2" width="31.109375" style="1" hidden="1" customWidth="1"/>
    <col min="3" max="3" width="15.44140625" style="1" hidden="1" customWidth="1"/>
    <col min="4" max="177" width="1.33203125" style="1" customWidth="1"/>
    <col min="178" max="16384" width="9.109375" style="1"/>
  </cols>
  <sheetData>
    <row r="1" spans="1:71" x14ac:dyDescent="0.25">
      <c r="AV1" s="46" t="s">
        <v>0</v>
      </c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</row>
    <row r="2" spans="1:71" ht="27.6" x14ac:dyDescent="0.25">
      <c r="A2" s="1" t="s">
        <v>16</v>
      </c>
      <c r="B2" s="10" t="str">
        <f>CONCATENATE("Директор ",A2)</f>
        <v>Директор МАДОУ "ЦРР - д/с "Гнездышко"</v>
      </c>
      <c r="AV2" s="47" t="str">
        <f>CONCATENATE("Заведующий ",A2)</f>
        <v>Заведующий МАДОУ "ЦРР - д/с "Гнездышко"</v>
      </c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</row>
    <row r="4" spans="1:71" x14ac:dyDescent="0.25">
      <c r="AV4" s="4"/>
      <c r="AW4" s="4"/>
      <c r="AX4" s="4"/>
      <c r="AY4" s="4"/>
      <c r="AZ4" s="4"/>
      <c r="BA4" s="4"/>
      <c r="BB4" s="5"/>
      <c r="BC4" s="48" t="s">
        <v>17</v>
      </c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</row>
    <row r="6" spans="1:71" ht="22.8" x14ac:dyDescent="0.4">
      <c r="D6" s="49" t="s">
        <v>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</row>
    <row r="7" spans="1:71" ht="15" x14ac:dyDescent="0.25">
      <c r="A7" s="9">
        <v>45874</v>
      </c>
      <c r="D7" s="50" t="str">
        <f>CONCATENATE("на ",TEXT(A7,"ДД.ММ.ГГГГ")," г.")</f>
        <v>на 05.08.2025 г.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</row>
    <row r="8" spans="1:71" ht="15" x14ac:dyDescent="0.25">
      <c r="D8" s="50" t="str">
        <f>CONCATENATE("по столовой ",A2)</f>
        <v>по столовой МАДОУ "ЦРР - д/с "Гнездышко"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</row>
    <row r="10" spans="1:71" ht="19.5" customHeight="1" x14ac:dyDescent="0.3">
      <c r="B10" s="1">
        <v>15</v>
      </c>
      <c r="C10" s="1" t="s">
        <v>21</v>
      </c>
      <c r="D10" s="51" t="str">
        <f>C10</f>
        <v>Д/с Гнездышко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</row>
    <row r="11" spans="1:71" ht="19.5" customHeight="1" x14ac:dyDescent="0.35">
      <c r="B11" s="1">
        <v>1</v>
      </c>
      <c r="D11" s="52" t="s">
        <v>20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</row>
    <row r="12" spans="1:71" s="2" customFormat="1" ht="12" x14ac:dyDescent="0.25">
      <c r="D12" s="53" t="s">
        <v>2</v>
      </c>
      <c r="E12" s="54"/>
      <c r="F12" s="54"/>
      <c r="G12" s="54"/>
      <c r="H12" s="55"/>
      <c r="I12" s="53" t="s">
        <v>3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5"/>
      <c r="AD12" s="53" t="s">
        <v>4</v>
      </c>
      <c r="AE12" s="54"/>
      <c r="AF12" s="54"/>
      <c r="AG12" s="54"/>
      <c r="AH12" s="54"/>
      <c r="AI12" s="54"/>
      <c r="AJ12" s="55"/>
      <c r="AK12" s="53" t="s">
        <v>5</v>
      </c>
      <c r="AL12" s="54"/>
      <c r="AM12" s="54"/>
      <c r="AN12" s="54"/>
      <c r="AO12" s="54"/>
      <c r="AP12" s="54"/>
      <c r="AQ12" s="55"/>
      <c r="AR12" s="56" t="s">
        <v>6</v>
      </c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8"/>
    </row>
    <row r="13" spans="1:71" s="2" customFormat="1" ht="12" x14ac:dyDescent="0.25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56" t="s">
        <v>7</v>
      </c>
      <c r="AS13" s="57"/>
      <c r="AT13" s="57"/>
      <c r="AU13" s="57"/>
      <c r="AV13" s="57"/>
      <c r="AW13" s="58"/>
      <c r="AX13" s="56" t="s">
        <v>8</v>
      </c>
      <c r="AY13" s="57"/>
      <c r="AZ13" s="57"/>
      <c r="BA13" s="57"/>
      <c r="BB13" s="57"/>
      <c r="BC13" s="58"/>
      <c r="BD13" s="56" t="s">
        <v>9</v>
      </c>
      <c r="BE13" s="57"/>
      <c r="BF13" s="57"/>
      <c r="BG13" s="57"/>
      <c r="BH13" s="57"/>
      <c r="BI13" s="57"/>
      <c r="BJ13" s="58"/>
      <c r="BK13" s="56" t="s">
        <v>10</v>
      </c>
      <c r="BL13" s="57"/>
      <c r="BM13" s="57"/>
      <c r="BN13" s="57"/>
      <c r="BO13" s="57"/>
      <c r="BP13" s="57"/>
      <c r="BQ13" s="57"/>
      <c r="BR13" s="57"/>
      <c r="BS13" s="58"/>
    </row>
    <row r="14" spans="1:71" s="3" customFormat="1" ht="12" x14ac:dyDescent="0.3">
      <c r="A14" s="3" t="s">
        <v>18</v>
      </c>
      <c r="D14" s="42" t="s">
        <v>19</v>
      </c>
      <c r="E14" s="42"/>
      <c r="F14" s="42"/>
      <c r="G14" s="42"/>
      <c r="H14" s="42"/>
      <c r="I14" s="43" t="s">
        <v>18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>
        <v>0.15</v>
      </c>
      <c r="AE14" s="44"/>
      <c r="AF14" s="44"/>
      <c r="AG14" s="44"/>
      <c r="AH14" s="44"/>
      <c r="AI14" s="44"/>
      <c r="AJ14" s="44"/>
      <c r="AK14" s="45">
        <v>56.6995</v>
      </c>
      <c r="AL14" s="45"/>
      <c r="AM14" s="45"/>
      <c r="AN14" s="45"/>
      <c r="AO14" s="45"/>
      <c r="AP14" s="45"/>
      <c r="AQ14" s="45"/>
      <c r="AR14" s="39">
        <v>28.302409999999998</v>
      </c>
      <c r="AS14" s="39"/>
      <c r="AT14" s="39"/>
      <c r="AU14" s="39"/>
      <c r="AV14" s="39"/>
      <c r="AW14" s="39"/>
      <c r="AX14" s="39">
        <v>20.79251</v>
      </c>
      <c r="AY14" s="39"/>
      <c r="AZ14" s="39"/>
      <c r="BA14" s="39"/>
      <c r="BB14" s="39"/>
      <c r="BC14" s="39"/>
      <c r="BD14" s="39">
        <v>23.97617</v>
      </c>
      <c r="BE14" s="39"/>
      <c r="BF14" s="39"/>
      <c r="BG14" s="39"/>
      <c r="BH14" s="39"/>
      <c r="BI14" s="39"/>
      <c r="BJ14" s="39"/>
      <c r="BK14" s="39">
        <v>400.83</v>
      </c>
      <c r="BL14" s="39"/>
      <c r="BM14" s="39"/>
      <c r="BN14" s="39"/>
      <c r="BO14" s="39"/>
      <c r="BP14" s="39"/>
      <c r="BQ14" s="39"/>
      <c r="BR14" s="39"/>
      <c r="BS14" s="39"/>
    </row>
    <row r="15" spans="1:71" s="3" customFormat="1" ht="12" x14ac:dyDescent="0.3">
      <c r="A15" s="3" t="s">
        <v>22</v>
      </c>
      <c r="D15" s="42" t="s">
        <v>23</v>
      </c>
      <c r="E15" s="42"/>
      <c r="F15" s="42"/>
      <c r="G15" s="42"/>
      <c r="H15" s="42"/>
      <c r="I15" s="43" t="s">
        <v>22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>
        <v>0.2</v>
      </c>
      <c r="AE15" s="44"/>
      <c r="AF15" s="44"/>
      <c r="AG15" s="44"/>
      <c r="AH15" s="44"/>
      <c r="AI15" s="44"/>
      <c r="AJ15" s="44"/>
      <c r="AK15" s="45">
        <v>1.0331999999999999</v>
      </c>
      <c r="AL15" s="45"/>
      <c r="AM15" s="45"/>
      <c r="AN15" s="45"/>
      <c r="AO15" s="45"/>
      <c r="AP15" s="45"/>
      <c r="AQ15" s="45"/>
      <c r="AR15" s="39">
        <v>0.2</v>
      </c>
      <c r="AS15" s="39"/>
      <c r="AT15" s="39"/>
      <c r="AU15" s="39"/>
      <c r="AV15" s="39"/>
      <c r="AW15" s="39"/>
      <c r="AX15" s="39">
        <v>5.0999999999999997E-2</v>
      </c>
      <c r="AY15" s="39"/>
      <c r="AZ15" s="39"/>
      <c r="BA15" s="39"/>
      <c r="BB15" s="39"/>
      <c r="BC15" s="39"/>
      <c r="BD15" s="39">
        <v>10.02</v>
      </c>
      <c r="BE15" s="39"/>
      <c r="BF15" s="39"/>
      <c r="BG15" s="39"/>
      <c r="BH15" s="39"/>
      <c r="BI15" s="39"/>
      <c r="BJ15" s="39"/>
      <c r="BK15" s="39">
        <v>41.3</v>
      </c>
      <c r="BL15" s="39"/>
      <c r="BM15" s="39"/>
      <c r="BN15" s="39"/>
      <c r="BO15" s="39"/>
      <c r="BP15" s="39"/>
      <c r="BQ15" s="39"/>
      <c r="BR15" s="39"/>
      <c r="BS15" s="39"/>
    </row>
    <row r="16" spans="1:71" s="3" customFormat="1" ht="12" x14ac:dyDescent="0.3">
      <c r="A16" s="3" t="s">
        <v>24</v>
      </c>
      <c r="D16" s="42" t="s">
        <v>25</v>
      </c>
      <c r="E16" s="42"/>
      <c r="F16" s="42"/>
      <c r="G16" s="42"/>
      <c r="H16" s="42"/>
      <c r="I16" s="43" t="s">
        <v>24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4">
        <v>0.03</v>
      </c>
      <c r="AE16" s="44"/>
      <c r="AF16" s="44"/>
      <c r="AG16" s="44"/>
      <c r="AH16" s="44"/>
      <c r="AI16" s="44"/>
      <c r="AJ16" s="44"/>
      <c r="AK16" s="45">
        <v>8.8422000000000001</v>
      </c>
      <c r="AL16" s="45"/>
      <c r="AM16" s="45"/>
      <c r="AN16" s="45"/>
      <c r="AO16" s="45"/>
      <c r="AP16" s="45"/>
      <c r="AQ16" s="45"/>
      <c r="AR16" s="39">
        <v>0.9</v>
      </c>
      <c r="AS16" s="39"/>
      <c r="AT16" s="39"/>
      <c r="AU16" s="39"/>
      <c r="AV16" s="39"/>
      <c r="AW16" s="39"/>
      <c r="AX16" s="39">
        <v>1.5</v>
      </c>
      <c r="AY16" s="39"/>
      <c r="AZ16" s="39"/>
      <c r="BA16" s="39"/>
      <c r="BB16" s="39"/>
      <c r="BC16" s="39"/>
      <c r="BD16" s="39">
        <v>1.44</v>
      </c>
      <c r="BE16" s="39"/>
      <c r="BF16" s="39"/>
      <c r="BG16" s="39"/>
      <c r="BH16" s="39"/>
      <c r="BI16" s="39"/>
      <c r="BJ16" s="39"/>
      <c r="BK16" s="39">
        <v>22.53</v>
      </c>
      <c r="BL16" s="39"/>
      <c r="BM16" s="39"/>
      <c r="BN16" s="39"/>
      <c r="BO16" s="39"/>
      <c r="BP16" s="39"/>
      <c r="BQ16" s="39"/>
      <c r="BR16" s="39"/>
      <c r="BS16" s="39"/>
    </row>
    <row r="17" spans="1:71" s="3" customFormat="1" ht="12.75" customHeight="1" x14ac:dyDescent="0.3">
      <c r="A17" s="16"/>
      <c r="B17" s="16"/>
      <c r="C17" s="16"/>
      <c r="D17" s="65" t="s">
        <v>11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7"/>
      <c r="AK17" s="59">
        <v>66.5749</v>
      </c>
      <c r="AL17" s="60"/>
      <c r="AM17" s="60"/>
      <c r="AN17" s="60"/>
      <c r="AO17" s="60"/>
      <c r="AP17" s="60"/>
      <c r="AQ17" s="61"/>
      <c r="AR17" s="62"/>
      <c r="AS17" s="63"/>
      <c r="AT17" s="63"/>
      <c r="AU17" s="63"/>
      <c r="AV17" s="63"/>
      <c r="AW17" s="64"/>
      <c r="AX17" s="62"/>
      <c r="AY17" s="63"/>
      <c r="AZ17" s="63"/>
      <c r="BA17" s="63"/>
      <c r="BB17" s="63"/>
      <c r="BC17" s="64"/>
      <c r="BD17" s="62"/>
      <c r="BE17" s="63"/>
      <c r="BF17" s="63"/>
      <c r="BG17" s="63"/>
      <c r="BH17" s="63"/>
      <c r="BI17" s="63"/>
      <c r="BJ17" s="64"/>
      <c r="BK17" s="62"/>
      <c r="BL17" s="63"/>
      <c r="BM17" s="63"/>
      <c r="BN17" s="63"/>
      <c r="BO17" s="63"/>
      <c r="BP17" s="63"/>
      <c r="BQ17" s="63"/>
      <c r="BR17" s="63"/>
      <c r="BS17" s="64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5">
      <c r="A19" s="16"/>
      <c r="B19" s="22">
        <v>2</v>
      </c>
      <c r="C19" s="16"/>
      <c r="D19" s="71" t="s">
        <v>28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</row>
    <row r="20" spans="1:71" s="3" customFormat="1" ht="12" customHeight="1" x14ac:dyDescent="0.3">
      <c r="A20" s="16"/>
      <c r="B20" s="16"/>
      <c r="C20" s="16"/>
      <c r="D20" s="73" t="s">
        <v>2</v>
      </c>
      <c r="E20" s="74"/>
      <c r="F20" s="74"/>
      <c r="G20" s="74"/>
      <c r="H20" s="75"/>
      <c r="I20" s="73" t="s">
        <v>3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73" t="s">
        <v>4</v>
      </c>
      <c r="AE20" s="74"/>
      <c r="AF20" s="74"/>
      <c r="AG20" s="74"/>
      <c r="AH20" s="74"/>
      <c r="AI20" s="74"/>
      <c r="AJ20" s="75"/>
      <c r="AK20" s="73" t="s">
        <v>5</v>
      </c>
      <c r="AL20" s="74"/>
      <c r="AM20" s="74"/>
      <c r="AN20" s="74"/>
      <c r="AO20" s="74"/>
      <c r="AP20" s="74"/>
      <c r="AQ20" s="75"/>
      <c r="AR20" s="68" t="s">
        <v>6</v>
      </c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70"/>
    </row>
    <row r="21" spans="1:71" s="3" customFormat="1" ht="12" customHeight="1" x14ac:dyDescent="0.3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68" t="s">
        <v>7</v>
      </c>
      <c r="AS21" s="69"/>
      <c r="AT21" s="69"/>
      <c r="AU21" s="69"/>
      <c r="AV21" s="69"/>
      <c r="AW21" s="70"/>
      <c r="AX21" s="68" t="s">
        <v>8</v>
      </c>
      <c r="AY21" s="69"/>
      <c r="AZ21" s="69"/>
      <c r="BA21" s="69"/>
      <c r="BB21" s="69"/>
      <c r="BC21" s="70"/>
      <c r="BD21" s="68" t="s">
        <v>9</v>
      </c>
      <c r="BE21" s="69"/>
      <c r="BF21" s="69"/>
      <c r="BG21" s="69"/>
      <c r="BH21" s="69"/>
      <c r="BI21" s="69"/>
      <c r="BJ21" s="70"/>
      <c r="BK21" s="68" t="s">
        <v>10</v>
      </c>
      <c r="BL21" s="69"/>
      <c r="BM21" s="69"/>
      <c r="BN21" s="69"/>
      <c r="BO21" s="69"/>
      <c r="BP21" s="69"/>
      <c r="BQ21" s="69"/>
      <c r="BR21" s="69"/>
      <c r="BS21" s="70"/>
    </row>
    <row r="22" spans="1:71" s="3" customFormat="1" ht="12" x14ac:dyDescent="0.3">
      <c r="A22" s="3" t="s">
        <v>26</v>
      </c>
      <c r="D22" s="42" t="s">
        <v>27</v>
      </c>
      <c r="E22" s="42"/>
      <c r="F22" s="42"/>
      <c r="G22" s="42"/>
      <c r="H22" s="42"/>
      <c r="I22" s="43" t="s">
        <v>26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>
        <v>0.15</v>
      </c>
      <c r="AE22" s="44"/>
      <c r="AF22" s="44"/>
      <c r="AG22" s="44"/>
      <c r="AH22" s="44"/>
      <c r="AI22" s="44"/>
      <c r="AJ22" s="44"/>
      <c r="AK22" s="45">
        <v>15.918100000000001</v>
      </c>
      <c r="AL22" s="45"/>
      <c r="AM22" s="45"/>
      <c r="AN22" s="45"/>
      <c r="AO22" s="45"/>
      <c r="AP22" s="45"/>
      <c r="AQ22" s="45"/>
      <c r="AR22" s="39">
        <v>4.3499999999999996</v>
      </c>
      <c r="AS22" s="39"/>
      <c r="AT22" s="39"/>
      <c r="AU22" s="39"/>
      <c r="AV22" s="39"/>
      <c r="AW22" s="39"/>
      <c r="AX22" s="39">
        <v>3.75</v>
      </c>
      <c r="AY22" s="39"/>
      <c r="AZ22" s="39"/>
      <c r="BA22" s="39"/>
      <c r="BB22" s="39"/>
      <c r="BC22" s="39"/>
      <c r="BD22" s="39">
        <v>12.24</v>
      </c>
      <c r="BE22" s="39"/>
      <c r="BF22" s="39"/>
      <c r="BG22" s="39"/>
      <c r="BH22" s="39"/>
      <c r="BI22" s="39"/>
      <c r="BJ22" s="39"/>
      <c r="BK22" s="39">
        <v>104.44</v>
      </c>
      <c r="BL22" s="39"/>
      <c r="BM22" s="39"/>
      <c r="BN22" s="39"/>
      <c r="BO22" s="39"/>
      <c r="BP22" s="39"/>
      <c r="BQ22" s="39"/>
      <c r="BR22" s="39"/>
      <c r="BS22" s="39"/>
    </row>
    <row r="23" spans="1:71" s="3" customFormat="1" ht="12.75" customHeight="1" x14ac:dyDescent="0.3">
      <c r="A23" s="16"/>
      <c r="B23" s="16"/>
      <c r="C23" s="16"/>
      <c r="D23" s="65" t="s">
        <v>11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7"/>
      <c r="AK23" s="59">
        <v>15.918100000000001</v>
      </c>
      <c r="AL23" s="60"/>
      <c r="AM23" s="60"/>
      <c r="AN23" s="60"/>
      <c r="AO23" s="60"/>
      <c r="AP23" s="60"/>
      <c r="AQ23" s="61"/>
      <c r="AR23" s="62"/>
      <c r="AS23" s="63"/>
      <c r="AT23" s="63"/>
      <c r="AU23" s="63"/>
      <c r="AV23" s="63"/>
      <c r="AW23" s="64"/>
      <c r="AX23" s="62"/>
      <c r="AY23" s="63"/>
      <c r="AZ23" s="63"/>
      <c r="BA23" s="63"/>
      <c r="BB23" s="63"/>
      <c r="BC23" s="64"/>
      <c r="BD23" s="62"/>
      <c r="BE23" s="63"/>
      <c r="BF23" s="63"/>
      <c r="BG23" s="63"/>
      <c r="BH23" s="63"/>
      <c r="BI23" s="63"/>
      <c r="BJ23" s="64"/>
      <c r="BK23" s="62"/>
      <c r="BL23" s="63"/>
      <c r="BM23" s="63"/>
      <c r="BN23" s="63"/>
      <c r="BO23" s="63"/>
      <c r="BP23" s="63"/>
      <c r="BQ23" s="63"/>
      <c r="BR23" s="63"/>
      <c r="BS23" s="64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5">
      <c r="A25" s="16"/>
      <c r="B25" s="22">
        <v>3</v>
      </c>
      <c r="C25" s="16"/>
      <c r="D25" s="71" t="s">
        <v>31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</row>
    <row r="26" spans="1:71" s="3" customFormat="1" ht="12" customHeight="1" x14ac:dyDescent="0.3">
      <c r="A26" s="16"/>
      <c r="B26" s="16"/>
      <c r="C26" s="16"/>
      <c r="D26" s="73" t="s">
        <v>2</v>
      </c>
      <c r="E26" s="74"/>
      <c r="F26" s="74"/>
      <c r="G26" s="74"/>
      <c r="H26" s="75"/>
      <c r="I26" s="73" t="s">
        <v>3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5"/>
      <c r="AD26" s="73" t="s">
        <v>4</v>
      </c>
      <c r="AE26" s="74"/>
      <c r="AF26" s="74"/>
      <c r="AG26" s="74"/>
      <c r="AH26" s="74"/>
      <c r="AI26" s="74"/>
      <c r="AJ26" s="75"/>
      <c r="AK26" s="73" t="s">
        <v>5</v>
      </c>
      <c r="AL26" s="74"/>
      <c r="AM26" s="74"/>
      <c r="AN26" s="74"/>
      <c r="AO26" s="74"/>
      <c r="AP26" s="74"/>
      <c r="AQ26" s="75"/>
      <c r="AR26" s="68" t="s">
        <v>6</v>
      </c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70"/>
    </row>
    <row r="27" spans="1:71" s="3" customFormat="1" ht="12" customHeight="1" x14ac:dyDescent="0.3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68" t="s">
        <v>7</v>
      </c>
      <c r="AS27" s="69"/>
      <c r="AT27" s="69"/>
      <c r="AU27" s="69"/>
      <c r="AV27" s="69"/>
      <c r="AW27" s="70"/>
      <c r="AX27" s="68" t="s">
        <v>8</v>
      </c>
      <c r="AY27" s="69"/>
      <c r="AZ27" s="69"/>
      <c r="BA27" s="69"/>
      <c r="BB27" s="69"/>
      <c r="BC27" s="70"/>
      <c r="BD27" s="68" t="s">
        <v>9</v>
      </c>
      <c r="BE27" s="69"/>
      <c r="BF27" s="69"/>
      <c r="BG27" s="69"/>
      <c r="BH27" s="69"/>
      <c r="BI27" s="69"/>
      <c r="BJ27" s="70"/>
      <c r="BK27" s="68" t="s">
        <v>10</v>
      </c>
      <c r="BL27" s="69"/>
      <c r="BM27" s="69"/>
      <c r="BN27" s="69"/>
      <c r="BO27" s="69"/>
      <c r="BP27" s="69"/>
      <c r="BQ27" s="69"/>
      <c r="BR27" s="69"/>
      <c r="BS27" s="70"/>
    </row>
    <row r="28" spans="1:71" s="3" customFormat="1" ht="12" x14ac:dyDescent="0.3">
      <c r="A28" s="3" t="s">
        <v>29</v>
      </c>
      <c r="D28" s="42" t="s">
        <v>30</v>
      </c>
      <c r="E28" s="42"/>
      <c r="F28" s="42"/>
      <c r="G28" s="42"/>
      <c r="H28" s="42"/>
      <c r="I28" s="43" t="s">
        <v>29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4">
        <v>0.11</v>
      </c>
      <c r="AE28" s="44"/>
      <c r="AF28" s="44"/>
      <c r="AG28" s="44"/>
      <c r="AH28" s="44"/>
      <c r="AI28" s="44"/>
      <c r="AJ28" s="44"/>
      <c r="AK28" s="45">
        <v>5.3387000000000002</v>
      </c>
      <c r="AL28" s="45"/>
      <c r="AM28" s="45"/>
      <c r="AN28" s="45"/>
      <c r="AO28" s="45"/>
      <c r="AP28" s="45"/>
      <c r="AQ28" s="45"/>
      <c r="AR28" s="39">
        <v>4.26</v>
      </c>
      <c r="AS28" s="39"/>
      <c r="AT28" s="39"/>
      <c r="AU28" s="39"/>
      <c r="AV28" s="39"/>
      <c r="AW28" s="39"/>
      <c r="AX28" s="39">
        <v>3.98</v>
      </c>
      <c r="AY28" s="39"/>
      <c r="AZ28" s="39"/>
      <c r="BA28" s="39"/>
      <c r="BB28" s="39"/>
      <c r="BC28" s="39"/>
      <c r="BD28" s="39">
        <v>26.09</v>
      </c>
      <c r="BE28" s="39"/>
      <c r="BF28" s="39"/>
      <c r="BG28" s="39"/>
      <c r="BH28" s="39"/>
      <c r="BI28" s="39"/>
      <c r="BJ28" s="39"/>
      <c r="BK28" s="39">
        <v>156.99</v>
      </c>
      <c r="BL28" s="39"/>
      <c r="BM28" s="39"/>
      <c r="BN28" s="39"/>
      <c r="BO28" s="39"/>
      <c r="BP28" s="39"/>
      <c r="BQ28" s="39"/>
      <c r="BR28" s="39"/>
      <c r="BS28" s="39"/>
    </row>
    <row r="29" spans="1:71" s="3" customFormat="1" ht="12" x14ac:dyDescent="0.3">
      <c r="A29" s="3" t="s">
        <v>32</v>
      </c>
      <c r="D29" s="42" t="s">
        <v>33</v>
      </c>
      <c r="E29" s="42"/>
      <c r="F29" s="42"/>
      <c r="G29" s="42"/>
      <c r="H29" s="42"/>
      <c r="I29" s="43" t="s">
        <v>32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>
        <v>0.03</v>
      </c>
      <c r="AE29" s="44"/>
      <c r="AF29" s="44"/>
      <c r="AG29" s="44"/>
      <c r="AH29" s="44"/>
      <c r="AI29" s="44"/>
      <c r="AJ29" s="44"/>
      <c r="AK29" s="45">
        <v>2.2246000000000001</v>
      </c>
      <c r="AL29" s="45"/>
      <c r="AM29" s="45"/>
      <c r="AN29" s="45"/>
      <c r="AO29" s="45"/>
      <c r="AP29" s="45"/>
      <c r="AQ29" s="45"/>
      <c r="AR29" s="39">
        <v>0.38250000000000001</v>
      </c>
      <c r="AS29" s="39"/>
      <c r="AT29" s="39"/>
      <c r="AU29" s="39"/>
      <c r="AV29" s="39"/>
      <c r="AW29" s="39"/>
      <c r="AX29" s="39">
        <v>1.1000000000000001</v>
      </c>
      <c r="AY29" s="39"/>
      <c r="AZ29" s="39"/>
      <c r="BA29" s="39"/>
      <c r="BB29" s="39"/>
      <c r="BC29" s="39"/>
      <c r="BD29" s="39">
        <v>2.4500000000000002</v>
      </c>
      <c r="BE29" s="39"/>
      <c r="BF29" s="39"/>
      <c r="BG29" s="39"/>
      <c r="BH29" s="39"/>
      <c r="BI29" s="39"/>
      <c r="BJ29" s="39"/>
      <c r="BK29" s="39">
        <v>21.53</v>
      </c>
      <c r="BL29" s="39"/>
      <c r="BM29" s="39"/>
      <c r="BN29" s="39"/>
      <c r="BO29" s="39"/>
      <c r="BP29" s="39"/>
      <c r="BQ29" s="39"/>
      <c r="BR29" s="39"/>
      <c r="BS29" s="39"/>
    </row>
    <row r="30" spans="1:71" s="3" customFormat="1" ht="12" x14ac:dyDescent="0.3">
      <c r="A30" s="3" t="s">
        <v>34</v>
      </c>
      <c r="D30" s="42" t="s">
        <v>35</v>
      </c>
      <c r="E30" s="42"/>
      <c r="F30" s="42"/>
      <c r="G30" s="42"/>
      <c r="H30" s="42"/>
      <c r="I30" s="43" t="s">
        <v>34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4">
        <v>7.0000000000000007E-2</v>
      </c>
      <c r="AE30" s="44"/>
      <c r="AF30" s="44"/>
      <c r="AG30" s="44"/>
      <c r="AH30" s="44"/>
      <c r="AI30" s="44"/>
      <c r="AJ30" s="44"/>
      <c r="AK30" s="45">
        <v>17.240500000000001</v>
      </c>
      <c r="AL30" s="45"/>
      <c r="AM30" s="45"/>
      <c r="AN30" s="45"/>
      <c r="AO30" s="45"/>
      <c r="AP30" s="45"/>
      <c r="AQ30" s="45"/>
      <c r="AR30" s="39">
        <v>10.16094</v>
      </c>
      <c r="AS30" s="39"/>
      <c r="AT30" s="39"/>
      <c r="AU30" s="39"/>
      <c r="AV30" s="39"/>
      <c r="AW30" s="39"/>
      <c r="AX30" s="39">
        <v>3.8866000000000001</v>
      </c>
      <c r="AY30" s="39"/>
      <c r="AZ30" s="39"/>
      <c r="BA30" s="39"/>
      <c r="BB30" s="39"/>
      <c r="BC30" s="39"/>
      <c r="BD30" s="39">
        <v>4.2746199999999996</v>
      </c>
      <c r="BE30" s="39"/>
      <c r="BF30" s="39"/>
      <c r="BG30" s="39"/>
      <c r="BH30" s="39"/>
      <c r="BI30" s="39"/>
      <c r="BJ30" s="39"/>
      <c r="BK30" s="39">
        <v>93.16</v>
      </c>
      <c r="BL30" s="39"/>
      <c r="BM30" s="39"/>
      <c r="BN30" s="39"/>
      <c r="BO30" s="39"/>
      <c r="BP30" s="39"/>
      <c r="BQ30" s="39"/>
      <c r="BR30" s="39"/>
      <c r="BS30" s="39"/>
    </row>
    <row r="31" spans="1:71" s="3" customFormat="1" ht="24" x14ac:dyDescent="0.3">
      <c r="A31" s="3" t="s">
        <v>36</v>
      </c>
      <c r="D31" s="42" t="s">
        <v>37</v>
      </c>
      <c r="E31" s="42"/>
      <c r="F31" s="42"/>
      <c r="G31" s="42"/>
      <c r="H31" s="42"/>
      <c r="I31" s="43" t="s">
        <v>36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>
        <v>0.18</v>
      </c>
      <c r="AE31" s="44"/>
      <c r="AF31" s="44"/>
      <c r="AG31" s="44"/>
      <c r="AH31" s="44"/>
      <c r="AI31" s="44"/>
      <c r="AJ31" s="44"/>
      <c r="AK31" s="45">
        <v>19.1402</v>
      </c>
      <c r="AL31" s="45"/>
      <c r="AM31" s="45"/>
      <c r="AN31" s="45"/>
      <c r="AO31" s="45"/>
      <c r="AP31" s="45"/>
      <c r="AQ31" s="45"/>
      <c r="AR31" s="39">
        <v>4.9074</v>
      </c>
      <c r="AS31" s="39"/>
      <c r="AT31" s="39"/>
      <c r="AU31" s="39"/>
      <c r="AV31" s="39"/>
      <c r="AW31" s="39"/>
      <c r="AX31" s="39">
        <v>6.9017999999999997</v>
      </c>
      <c r="AY31" s="39"/>
      <c r="AZ31" s="39"/>
      <c r="BA31" s="39"/>
      <c r="BB31" s="39"/>
      <c r="BC31" s="39"/>
      <c r="BD31" s="39">
        <v>10.3462</v>
      </c>
      <c r="BE31" s="39"/>
      <c r="BF31" s="39"/>
      <c r="BG31" s="39"/>
      <c r="BH31" s="39"/>
      <c r="BI31" s="39"/>
      <c r="BJ31" s="39"/>
      <c r="BK31" s="39">
        <v>123.5</v>
      </c>
      <c r="BL31" s="39"/>
      <c r="BM31" s="39"/>
      <c r="BN31" s="39"/>
      <c r="BO31" s="39"/>
      <c r="BP31" s="39"/>
      <c r="BQ31" s="39"/>
      <c r="BR31" s="39"/>
      <c r="BS31" s="39"/>
    </row>
    <row r="32" spans="1:71" s="3" customFormat="1" ht="12" x14ac:dyDescent="0.3">
      <c r="A32" s="3" t="s">
        <v>38</v>
      </c>
      <c r="D32" s="42" t="s">
        <v>39</v>
      </c>
      <c r="E32" s="42"/>
      <c r="F32" s="42"/>
      <c r="G32" s="42"/>
      <c r="H32" s="42"/>
      <c r="I32" s="43" t="s">
        <v>38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4">
        <v>0.18</v>
      </c>
      <c r="AE32" s="44"/>
      <c r="AF32" s="44"/>
      <c r="AG32" s="44"/>
      <c r="AH32" s="44"/>
      <c r="AI32" s="44"/>
      <c r="AJ32" s="44"/>
      <c r="AK32" s="45">
        <v>4.1464999999999996</v>
      </c>
      <c r="AL32" s="45"/>
      <c r="AM32" s="45"/>
      <c r="AN32" s="45"/>
      <c r="AO32" s="45"/>
      <c r="AP32" s="45"/>
      <c r="AQ32" s="45"/>
      <c r="AR32" s="39">
        <v>7.1999999999999995E-2</v>
      </c>
      <c r="AS32" s="39"/>
      <c r="AT32" s="39"/>
      <c r="AU32" s="39"/>
      <c r="AV32" s="39"/>
      <c r="AW32" s="39"/>
      <c r="AX32" s="39">
        <v>7.1999999999999995E-2</v>
      </c>
      <c r="AY32" s="39"/>
      <c r="AZ32" s="39"/>
      <c r="BA32" s="39"/>
      <c r="BB32" s="39"/>
      <c r="BC32" s="39"/>
      <c r="BD32" s="39">
        <v>10.75</v>
      </c>
      <c r="BE32" s="39"/>
      <c r="BF32" s="39"/>
      <c r="BG32" s="39"/>
      <c r="BH32" s="39"/>
      <c r="BI32" s="39"/>
      <c r="BJ32" s="39"/>
      <c r="BK32" s="39">
        <v>44.37</v>
      </c>
      <c r="BL32" s="39"/>
      <c r="BM32" s="39"/>
      <c r="BN32" s="39"/>
      <c r="BO32" s="39"/>
      <c r="BP32" s="39"/>
      <c r="BQ32" s="39"/>
      <c r="BR32" s="39"/>
      <c r="BS32" s="39"/>
    </row>
    <row r="33" spans="1:71" s="3" customFormat="1" ht="12.75" customHeight="1" x14ac:dyDescent="0.3">
      <c r="A33" s="16"/>
      <c r="B33" s="16"/>
      <c r="C33" s="16"/>
      <c r="D33" s="65" t="s">
        <v>11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7"/>
      <c r="AK33" s="59">
        <v>48.090499999999999</v>
      </c>
      <c r="AL33" s="60"/>
      <c r="AM33" s="60"/>
      <c r="AN33" s="60"/>
      <c r="AO33" s="60"/>
      <c r="AP33" s="60"/>
      <c r="AQ33" s="61"/>
      <c r="AR33" s="62"/>
      <c r="AS33" s="63"/>
      <c r="AT33" s="63"/>
      <c r="AU33" s="63"/>
      <c r="AV33" s="63"/>
      <c r="AW33" s="64"/>
      <c r="AX33" s="62"/>
      <c r="AY33" s="63"/>
      <c r="AZ33" s="63"/>
      <c r="BA33" s="63"/>
      <c r="BB33" s="63"/>
      <c r="BC33" s="64"/>
      <c r="BD33" s="62"/>
      <c r="BE33" s="63"/>
      <c r="BF33" s="63"/>
      <c r="BG33" s="63"/>
      <c r="BH33" s="63"/>
      <c r="BI33" s="63"/>
      <c r="BJ33" s="64"/>
      <c r="BK33" s="62"/>
      <c r="BL33" s="63"/>
      <c r="BM33" s="63"/>
      <c r="BN33" s="63"/>
      <c r="BO33" s="63"/>
      <c r="BP33" s="63"/>
      <c r="BQ33" s="63"/>
      <c r="BR33" s="63"/>
      <c r="BS33" s="64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5">
      <c r="A35" s="16"/>
      <c r="B35" s="22">
        <v>5</v>
      </c>
      <c r="C35" s="16"/>
      <c r="D35" s="71" t="s">
        <v>42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</row>
    <row r="36" spans="1:71" s="3" customFormat="1" ht="12" customHeight="1" x14ac:dyDescent="0.3">
      <c r="A36" s="16"/>
      <c r="B36" s="16"/>
      <c r="C36" s="16"/>
      <c r="D36" s="73" t="s">
        <v>2</v>
      </c>
      <c r="E36" s="74"/>
      <c r="F36" s="74"/>
      <c r="G36" s="74"/>
      <c r="H36" s="75"/>
      <c r="I36" s="73" t="s">
        <v>3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5"/>
      <c r="AD36" s="73" t="s">
        <v>4</v>
      </c>
      <c r="AE36" s="74"/>
      <c r="AF36" s="74"/>
      <c r="AG36" s="74"/>
      <c r="AH36" s="74"/>
      <c r="AI36" s="74"/>
      <c r="AJ36" s="75"/>
      <c r="AK36" s="73" t="s">
        <v>5</v>
      </c>
      <c r="AL36" s="74"/>
      <c r="AM36" s="74"/>
      <c r="AN36" s="74"/>
      <c r="AO36" s="74"/>
      <c r="AP36" s="74"/>
      <c r="AQ36" s="75"/>
      <c r="AR36" s="68" t="s">
        <v>6</v>
      </c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70"/>
    </row>
    <row r="37" spans="1:71" s="3" customFormat="1" ht="12" customHeight="1" x14ac:dyDescent="0.3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68" t="s">
        <v>7</v>
      </c>
      <c r="AS37" s="69"/>
      <c r="AT37" s="69"/>
      <c r="AU37" s="69"/>
      <c r="AV37" s="69"/>
      <c r="AW37" s="70"/>
      <c r="AX37" s="68" t="s">
        <v>8</v>
      </c>
      <c r="AY37" s="69"/>
      <c r="AZ37" s="69"/>
      <c r="BA37" s="69"/>
      <c r="BB37" s="69"/>
      <c r="BC37" s="70"/>
      <c r="BD37" s="68" t="s">
        <v>9</v>
      </c>
      <c r="BE37" s="69"/>
      <c r="BF37" s="69"/>
      <c r="BG37" s="69"/>
      <c r="BH37" s="69"/>
      <c r="BI37" s="69"/>
      <c r="BJ37" s="70"/>
      <c r="BK37" s="68" t="s">
        <v>10</v>
      </c>
      <c r="BL37" s="69"/>
      <c r="BM37" s="69"/>
      <c r="BN37" s="69"/>
      <c r="BO37" s="69"/>
      <c r="BP37" s="69"/>
      <c r="BQ37" s="69"/>
      <c r="BR37" s="69"/>
      <c r="BS37" s="70"/>
    </row>
    <row r="38" spans="1:71" s="3" customFormat="1" ht="12" x14ac:dyDescent="0.3">
      <c r="A38" s="3" t="s">
        <v>40</v>
      </c>
      <c r="D38" s="42" t="s">
        <v>41</v>
      </c>
      <c r="E38" s="42"/>
      <c r="F38" s="42"/>
      <c r="G38" s="42"/>
      <c r="H38" s="42"/>
      <c r="I38" s="43" t="s">
        <v>40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4">
        <v>0.15</v>
      </c>
      <c r="AE38" s="44"/>
      <c r="AF38" s="44"/>
      <c r="AG38" s="44"/>
      <c r="AH38" s="44"/>
      <c r="AI38" s="44"/>
      <c r="AJ38" s="44"/>
      <c r="AK38" s="45">
        <v>28.329499999999999</v>
      </c>
      <c r="AL38" s="45"/>
      <c r="AM38" s="45"/>
      <c r="AN38" s="45"/>
      <c r="AO38" s="45"/>
      <c r="AP38" s="45"/>
      <c r="AQ38" s="45"/>
      <c r="AR38" s="39">
        <v>3.95</v>
      </c>
      <c r="AS38" s="39"/>
      <c r="AT38" s="39"/>
      <c r="AU38" s="39"/>
      <c r="AV38" s="39"/>
      <c r="AW38" s="39"/>
      <c r="AX38" s="39">
        <v>5.08</v>
      </c>
      <c r="AY38" s="39"/>
      <c r="AZ38" s="39"/>
      <c r="BA38" s="39"/>
      <c r="BB38" s="39"/>
      <c r="BC38" s="39"/>
      <c r="BD38" s="39">
        <v>15.11</v>
      </c>
      <c r="BE38" s="39"/>
      <c r="BF38" s="39"/>
      <c r="BG38" s="39"/>
      <c r="BH38" s="39"/>
      <c r="BI38" s="39"/>
      <c r="BJ38" s="39"/>
      <c r="BK38" s="39">
        <v>123.29</v>
      </c>
      <c r="BL38" s="39"/>
      <c r="BM38" s="39"/>
      <c r="BN38" s="39"/>
      <c r="BO38" s="39"/>
      <c r="BP38" s="39"/>
      <c r="BQ38" s="39"/>
      <c r="BR38" s="39"/>
      <c r="BS38" s="39"/>
    </row>
    <row r="39" spans="1:71" s="3" customFormat="1" ht="12" x14ac:dyDescent="0.3">
      <c r="A39" s="3" t="s">
        <v>22</v>
      </c>
      <c r="D39" s="42" t="s">
        <v>23</v>
      </c>
      <c r="E39" s="42"/>
      <c r="F39" s="42"/>
      <c r="G39" s="42"/>
      <c r="H39" s="42"/>
      <c r="I39" s="43" t="s">
        <v>22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4">
        <v>0.2</v>
      </c>
      <c r="AE39" s="44"/>
      <c r="AF39" s="44"/>
      <c r="AG39" s="44"/>
      <c r="AH39" s="44"/>
      <c r="AI39" s="44"/>
      <c r="AJ39" s="44"/>
      <c r="AK39" s="45">
        <v>1.0327999999999999</v>
      </c>
      <c r="AL39" s="45"/>
      <c r="AM39" s="45"/>
      <c r="AN39" s="45"/>
      <c r="AO39" s="45"/>
      <c r="AP39" s="45"/>
      <c r="AQ39" s="45"/>
      <c r="AR39" s="39">
        <v>0.2</v>
      </c>
      <c r="AS39" s="39"/>
      <c r="AT39" s="39"/>
      <c r="AU39" s="39"/>
      <c r="AV39" s="39"/>
      <c r="AW39" s="39"/>
      <c r="AX39" s="39">
        <v>5.0999999999999997E-2</v>
      </c>
      <c r="AY39" s="39"/>
      <c r="AZ39" s="39"/>
      <c r="BA39" s="39"/>
      <c r="BB39" s="39"/>
      <c r="BC39" s="39"/>
      <c r="BD39" s="39">
        <v>10.02</v>
      </c>
      <c r="BE39" s="39"/>
      <c r="BF39" s="39"/>
      <c r="BG39" s="39"/>
      <c r="BH39" s="39"/>
      <c r="BI39" s="39"/>
      <c r="BJ39" s="39"/>
      <c r="BK39" s="39">
        <v>41.3</v>
      </c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x14ac:dyDescent="0.3">
      <c r="A40" s="3" t="s">
        <v>43</v>
      </c>
      <c r="D40" s="42" t="s">
        <v>44</v>
      </c>
      <c r="E40" s="42"/>
      <c r="F40" s="42"/>
      <c r="G40" s="42"/>
      <c r="H40" s="42"/>
      <c r="I40" s="43" t="s">
        <v>43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>
        <v>0.03</v>
      </c>
      <c r="AE40" s="44"/>
      <c r="AF40" s="44"/>
      <c r="AG40" s="44"/>
      <c r="AH40" s="44"/>
      <c r="AI40" s="44"/>
      <c r="AJ40" s="44"/>
      <c r="AK40" s="45">
        <v>4.0202999999999998</v>
      </c>
      <c r="AL40" s="45"/>
      <c r="AM40" s="45"/>
      <c r="AN40" s="45"/>
      <c r="AO40" s="45"/>
      <c r="AP40" s="45"/>
      <c r="AQ40" s="45"/>
      <c r="AR40" s="39">
        <v>1.74</v>
      </c>
      <c r="AS40" s="39"/>
      <c r="AT40" s="39"/>
      <c r="AU40" s="39"/>
      <c r="AV40" s="39"/>
      <c r="AW40" s="39"/>
      <c r="AX40" s="39">
        <v>8.85</v>
      </c>
      <c r="AY40" s="39"/>
      <c r="AZ40" s="39"/>
      <c r="BA40" s="39"/>
      <c r="BB40" s="39"/>
      <c r="BC40" s="39"/>
      <c r="BD40" s="39">
        <v>17.55</v>
      </c>
      <c r="BE40" s="39"/>
      <c r="BF40" s="39"/>
      <c r="BG40" s="39"/>
      <c r="BH40" s="39"/>
      <c r="BI40" s="39"/>
      <c r="BJ40" s="39"/>
      <c r="BK40" s="39">
        <v>149.4</v>
      </c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.75" customHeight="1" x14ac:dyDescent="0.3">
      <c r="A41" s="16"/>
      <c r="B41" s="16"/>
      <c r="C41" s="16"/>
      <c r="D41" s="65" t="s">
        <v>11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7"/>
      <c r="AK41" s="59">
        <v>33.382599999999996</v>
      </c>
      <c r="AL41" s="60"/>
      <c r="AM41" s="60"/>
      <c r="AN41" s="60"/>
      <c r="AO41" s="60"/>
      <c r="AP41" s="60"/>
      <c r="AQ41" s="61"/>
      <c r="AR41" s="62"/>
      <c r="AS41" s="63"/>
      <c r="AT41" s="63"/>
      <c r="AU41" s="63"/>
      <c r="AV41" s="63"/>
      <c r="AW41" s="64"/>
      <c r="AX41" s="62"/>
      <c r="AY41" s="63"/>
      <c r="AZ41" s="63"/>
      <c r="BA41" s="63"/>
      <c r="BB41" s="63"/>
      <c r="BC41" s="64"/>
      <c r="BD41" s="62"/>
      <c r="BE41" s="63"/>
      <c r="BF41" s="63"/>
      <c r="BG41" s="63"/>
      <c r="BH41" s="63"/>
      <c r="BI41" s="63"/>
      <c r="BJ41" s="64"/>
      <c r="BK41" s="62"/>
      <c r="BL41" s="63"/>
      <c r="BM41" s="63"/>
      <c r="BN41" s="63"/>
      <c r="BO41" s="63"/>
      <c r="BP41" s="63"/>
      <c r="BQ41" s="63"/>
      <c r="BR41" s="63"/>
      <c r="BS41" s="64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5">
      <c r="A43" s="16"/>
      <c r="B43" s="22">
        <v>9</v>
      </c>
      <c r="C43" s="16"/>
      <c r="D43" s="71" t="s">
        <v>47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</row>
    <row r="44" spans="1:71" s="3" customFormat="1" ht="12" customHeight="1" x14ac:dyDescent="0.3">
      <c r="A44" s="16"/>
      <c r="B44" s="16"/>
      <c r="C44" s="16"/>
      <c r="D44" s="73" t="s">
        <v>2</v>
      </c>
      <c r="E44" s="74"/>
      <c r="F44" s="74"/>
      <c r="G44" s="74"/>
      <c r="H44" s="75"/>
      <c r="I44" s="73" t="s">
        <v>3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5"/>
      <c r="AD44" s="73" t="s">
        <v>4</v>
      </c>
      <c r="AE44" s="74"/>
      <c r="AF44" s="74"/>
      <c r="AG44" s="74"/>
      <c r="AH44" s="74"/>
      <c r="AI44" s="74"/>
      <c r="AJ44" s="75"/>
      <c r="AK44" s="73" t="s">
        <v>5</v>
      </c>
      <c r="AL44" s="74"/>
      <c r="AM44" s="74"/>
      <c r="AN44" s="74"/>
      <c r="AO44" s="74"/>
      <c r="AP44" s="74"/>
      <c r="AQ44" s="75"/>
      <c r="AR44" s="68" t="s">
        <v>6</v>
      </c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70"/>
    </row>
    <row r="45" spans="1:71" s="3" customFormat="1" ht="12" customHeight="1" x14ac:dyDescent="0.3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68" t="s">
        <v>7</v>
      </c>
      <c r="AS45" s="69"/>
      <c r="AT45" s="69"/>
      <c r="AU45" s="69"/>
      <c r="AV45" s="69"/>
      <c r="AW45" s="70"/>
      <c r="AX45" s="68" t="s">
        <v>8</v>
      </c>
      <c r="AY45" s="69"/>
      <c r="AZ45" s="69"/>
      <c r="BA45" s="69"/>
      <c r="BB45" s="69"/>
      <c r="BC45" s="70"/>
      <c r="BD45" s="68" t="s">
        <v>9</v>
      </c>
      <c r="BE45" s="69"/>
      <c r="BF45" s="69"/>
      <c r="BG45" s="69"/>
      <c r="BH45" s="69"/>
      <c r="BI45" s="69"/>
      <c r="BJ45" s="70"/>
      <c r="BK45" s="68" t="s">
        <v>10</v>
      </c>
      <c r="BL45" s="69"/>
      <c r="BM45" s="69"/>
      <c r="BN45" s="69"/>
      <c r="BO45" s="69"/>
      <c r="BP45" s="69"/>
      <c r="BQ45" s="69"/>
      <c r="BR45" s="69"/>
      <c r="BS45" s="70"/>
    </row>
    <row r="46" spans="1:71" s="3" customFormat="1" ht="24" x14ac:dyDescent="0.3">
      <c r="A46" s="3" t="s">
        <v>45</v>
      </c>
      <c r="D46" s="42" t="s">
        <v>46</v>
      </c>
      <c r="E46" s="42"/>
      <c r="F46" s="42"/>
      <c r="G46" s="42"/>
      <c r="H46" s="42"/>
      <c r="I46" s="43" t="s">
        <v>45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4">
        <v>0.1</v>
      </c>
      <c r="AE46" s="44"/>
      <c r="AF46" s="44"/>
      <c r="AG46" s="44"/>
      <c r="AH46" s="44"/>
      <c r="AI46" s="44"/>
      <c r="AJ46" s="44"/>
      <c r="AK46" s="45">
        <v>12.0205</v>
      </c>
      <c r="AL46" s="45"/>
      <c r="AM46" s="45"/>
      <c r="AN46" s="45"/>
      <c r="AO46" s="45"/>
      <c r="AP46" s="45"/>
      <c r="AQ46" s="45"/>
      <c r="AR46" s="39">
        <v>7.49</v>
      </c>
      <c r="AS46" s="39"/>
      <c r="AT46" s="39"/>
      <c r="AU46" s="39"/>
      <c r="AV46" s="39"/>
      <c r="AW46" s="39"/>
      <c r="AX46" s="39">
        <v>1.55</v>
      </c>
      <c r="AY46" s="39"/>
      <c r="AZ46" s="39"/>
      <c r="BA46" s="39"/>
      <c r="BB46" s="39"/>
      <c r="BC46" s="39"/>
      <c r="BD46" s="39">
        <v>49.7</v>
      </c>
      <c r="BE46" s="39"/>
      <c r="BF46" s="39"/>
      <c r="BG46" s="39"/>
      <c r="BH46" s="39"/>
      <c r="BI46" s="39"/>
      <c r="BJ46" s="39"/>
      <c r="BK46" s="39">
        <v>244.3</v>
      </c>
      <c r="BL46" s="39"/>
      <c r="BM46" s="39"/>
      <c r="BN46" s="39"/>
      <c r="BO46" s="39"/>
      <c r="BP46" s="39"/>
      <c r="BQ46" s="39"/>
      <c r="BR46" s="39"/>
      <c r="BS46" s="39"/>
    </row>
    <row r="47" spans="1:71" s="11" customFormat="1" ht="13.2" x14ac:dyDescent="0.25">
      <c r="D47" s="40" t="s">
        <v>11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1">
        <v>12.0205</v>
      </c>
      <c r="AL47" s="41"/>
      <c r="AM47" s="41"/>
      <c r="AN47" s="41"/>
      <c r="AO47" s="41"/>
      <c r="AP47" s="41"/>
      <c r="AQ47" s="41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3.2" x14ac:dyDescent="0.25">
      <c r="D49" s="40" t="s">
        <v>12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1">
        <v>175.98660000000001</v>
      </c>
      <c r="AL49" s="41"/>
      <c r="AM49" s="41"/>
      <c r="AN49" s="41"/>
      <c r="AO49" s="41"/>
      <c r="AP49" s="41"/>
      <c r="AQ49" s="41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</row>
    <row r="51" spans="4:71" x14ac:dyDescent="0.25">
      <c r="D51" s="35" t="s">
        <v>13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</row>
    <row r="52" spans="4:71" ht="15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35" t="s">
        <v>14</v>
      </c>
      <c r="E53" s="35"/>
      <c r="F53" s="35"/>
      <c r="G53" s="35"/>
      <c r="H53" s="35"/>
      <c r="I53" s="35"/>
      <c r="J53" s="35"/>
      <c r="K53" s="35"/>
      <c r="L53" s="35"/>
      <c r="M53" s="35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</row>
    <row r="54" spans="4:71" ht="15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35" t="s">
        <v>15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</row>
  </sheetData>
  <mergeCells count="206"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D15:H15"/>
    <mergeCell ref="I15:AC15"/>
    <mergeCell ref="AD15:AJ15"/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Сергей Брюханов</cp:lastModifiedBy>
  <cp:lastPrinted>2025-08-04T06:26:02Z</cp:lastPrinted>
  <dcterms:created xsi:type="dcterms:W3CDTF">2018-02-13T09:42:42Z</dcterms:created>
  <dcterms:modified xsi:type="dcterms:W3CDTF">2025-08-04T10:26:07Z</dcterms:modified>
</cp:coreProperties>
</file>