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/>
  <bookViews>
    <workbookView xWindow="0" yWindow="0" windowWidth="28800" windowHeight="12585"/>
  </bookViews>
  <sheets>
    <sheet name="Меню горячего питания" sheetId="3" r:id="rId1"/>
  </sheets>
  <definedNames>
    <definedName name="_xlnm.Print_Area" localSheetId="0">'Меню горячего питания'!$D$1:$BS$85</definedName>
  </definedNames>
  <calcPr calcId="125725"/>
</workbook>
</file>

<file path=xl/calcChain.xml><?xml version="1.0" encoding="utf-8"?>
<calcChain xmlns="http://schemas.openxmlformats.org/spreadsheetml/2006/main">
  <c r="D10" i="3"/>
  <c r="D8"/>
  <c r="D7"/>
  <c r="AV2"/>
  <c r="B2"/>
</calcChain>
</file>

<file path=xl/sharedStrings.xml><?xml version="1.0" encoding="utf-8"?>
<sst xmlns="http://schemas.openxmlformats.org/spreadsheetml/2006/main" count="103" uniqueCount="48">
  <si>
    <t>Утверждаю</t>
  </si>
  <si>
    <t>МЕНЮ</t>
  </si>
  <si>
    <t>№ рец.</t>
  </si>
  <si>
    <t>Наименование блюд</t>
  </si>
  <si>
    <t>Выход, гр.</t>
  </si>
  <si>
    <t>Цена, руб.</t>
  </si>
  <si>
    <t>Пищевая ценность</t>
  </si>
  <si>
    <t>Белки</t>
  </si>
  <si>
    <t>Жиры</t>
  </si>
  <si>
    <t>Углеводы</t>
  </si>
  <si>
    <t>Калорийность</t>
  </si>
  <si>
    <t>Итого</t>
  </si>
  <si>
    <t>Итого по группе</t>
  </si>
  <si>
    <t>Зав. столовой</t>
  </si>
  <si>
    <t>Экономист</t>
  </si>
  <si>
    <t>Ответственный по питанию</t>
  </si>
  <si>
    <t>МАДОУ "ЦРР - д/с "Гнездышко"</t>
  </si>
  <si>
    <t>Савинова Н.С.</t>
  </si>
  <si>
    <t>Каша пшенная молочная жидкая</t>
  </si>
  <si>
    <t>ТТК57 (180)</t>
  </si>
  <si>
    <t>ЗАВТРАК</t>
  </si>
  <si>
    <t>Д/с Гнездышко</t>
  </si>
  <si>
    <t xml:space="preserve">Чай с сахаром </t>
  </si>
  <si>
    <t>457 (180)</t>
  </si>
  <si>
    <t>Повидло, джем, варенье(порциями)</t>
  </si>
  <si>
    <t>86(7)</t>
  </si>
  <si>
    <t>Йогурт</t>
  </si>
  <si>
    <t>Й(120)</t>
  </si>
  <si>
    <t>ЗАВТРАК 2</t>
  </si>
  <si>
    <t>Каша гречневая рассыпчатая</t>
  </si>
  <si>
    <t>202 (130)</t>
  </si>
  <si>
    <t>ОБЕД</t>
  </si>
  <si>
    <t>Соус томатный</t>
  </si>
  <si>
    <t>419(050)</t>
  </si>
  <si>
    <t>Щи из свежей капусты с картофелем на курином бульоне</t>
  </si>
  <si>
    <t>ТТК25/1(180) кур/бульон</t>
  </si>
  <si>
    <t xml:space="preserve">Компот из смеси сухофруктов </t>
  </si>
  <si>
    <t>ТТК 20/495(180)</t>
  </si>
  <si>
    <t>котлеты из птицы припущеные</t>
  </si>
  <si>
    <t>372(70)</t>
  </si>
  <si>
    <t>Салат из свеклы отварной</t>
  </si>
  <si>
    <t>26 (050)</t>
  </si>
  <si>
    <t>УПЛОТН.ПОЛДНИК</t>
  </si>
  <si>
    <t>шанежка с картофелем</t>
  </si>
  <si>
    <t>ТК540(60)</t>
  </si>
  <si>
    <t>Хлеб(батон 30, хлеб белг.40)</t>
  </si>
  <si>
    <t>Х(б30/40)</t>
  </si>
  <si>
    <t>ХЛЕБ</t>
  </si>
</sst>
</file>

<file path=xl/styles.xml><?xml version="1.0" encoding="utf-8"?>
<styleSheet xmlns="http://schemas.openxmlformats.org/spreadsheetml/2006/main">
  <numFmts count="1">
    <numFmt numFmtId="164" formatCode="0.000"/>
  </numFmts>
  <fonts count="13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top" wrapText="1"/>
    </xf>
    <xf numFmtId="0" fontId="4" fillId="0" borderId="1" xfId="0" applyFont="1" applyBorder="1"/>
    <xf numFmtId="0" fontId="4" fillId="0" borderId="0" xfId="0" applyFont="1"/>
    <xf numFmtId="0" fontId="3" fillId="0" borderId="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4" fontId="2" fillId="0" borderId="0" xfId="0" applyNumberFormat="1" applyFont="1"/>
    <xf numFmtId="0" fontId="2" fillId="0" borderId="0" xfId="0" applyFont="1" applyAlignment="1">
      <alignment vertical="top" wrapText="1"/>
    </xf>
    <xf numFmtId="0" fontId="5" fillId="0" borderId="0" xfId="0" applyFont="1"/>
    <xf numFmtId="0" fontId="5" fillId="0" borderId="0" xfId="0" applyFont="1" applyBorder="1" applyAlignment="1">
      <alignment horizontal="center"/>
    </xf>
    <xf numFmtId="4" fontId="5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2" fillId="0" borderId="0" xfId="0" applyFont="1" applyAlignment="1">
      <alignment horizontal="left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left" vertical="top" wrapText="1"/>
    </xf>
    <xf numFmtId="164" fontId="3" fillId="0" borderId="0" xfId="0" applyNumberFormat="1" applyFont="1" applyFill="1" applyBorder="1" applyAlignment="1">
      <alignment horizontal="right" vertical="top" wrapText="1"/>
    </xf>
    <xf numFmtId="4" fontId="3" fillId="0" borderId="0" xfId="0" applyNumberFormat="1" applyFont="1" applyFill="1" applyBorder="1" applyAlignment="1">
      <alignment horizontal="right" vertical="top" wrapText="1"/>
    </xf>
    <xf numFmtId="0" fontId="3" fillId="0" borderId="0" xfId="0" applyFont="1" applyFill="1" applyBorder="1" applyAlignment="1">
      <alignment horizontal="right" vertical="top" wrapText="1"/>
    </xf>
    <xf numFmtId="0" fontId="10" fillId="0" borderId="0" xfId="0" applyNumberFormat="1" applyFont="1" applyFill="1" applyBorder="1" applyAlignment="1">
      <alignment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164" fontId="3" fillId="0" borderId="2" xfId="0" applyNumberFormat="1" applyFont="1" applyFill="1" applyBorder="1" applyAlignment="1">
      <alignment horizontal="right" vertical="top" wrapText="1"/>
    </xf>
    <xf numFmtId="164" fontId="3" fillId="0" borderId="1" xfId="0" applyNumberFormat="1" applyFont="1" applyFill="1" applyBorder="1" applyAlignment="1">
      <alignment horizontal="right" vertical="top" wrapText="1"/>
    </xf>
    <xf numFmtId="164" fontId="3" fillId="0" borderId="3" xfId="0" applyNumberFormat="1" applyFont="1" applyFill="1" applyBorder="1" applyAlignment="1">
      <alignment horizontal="right" vertical="top" wrapText="1"/>
    </xf>
    <xf numFmtId="4" fontId="3" fillId="0" borderId="2" xfId="0" applyNumberFormat="1" applyFont="1" applyFill="1" applyBorder="1" applyAlignment="1">
      <alignment horizontal="right" vertical="top" wrapText="1"/>
    </xf>
    <xf numFmtId="4" fontId="3" fillId="0" borderId="1" xfId="0" applyNumberFormat="1" applyFont="1" applyFill="1" applyBorder="1" applyAlignment="1">
      <alignment horizontal="right" vertical="top" wrapText="1"/>
    </xf>
    <xf numFmtId="4" fontId="3" fillId="0" borderId="3" xfId="0" applyNumberFormat="1" applyFont="1" applyFill="1" applyBorder="1" applyAlignment="1">
      <alignment horizontal="right" vertical="top" wrapText="1"/>
    </xf>
    <xf numFmtId="0" fontId="12" fillId="0" borderId="9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2" fillId="0" borderId="6" xfId="0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3" fillId="0" borderId="9" xfId="0" applyFont="1" applyFill="1" applyBorder="1" applyAlignment="1">
      <alignment horizontal="right" vertical="top" wrapText="1"/>
    </xf>
    <xf numFmtId="0" fontId="3" fillId="0" borderId="10" xfId="0" applyFont="1" applyFill="1" applyBorder="1" applyAlignment="1">
      <alignment horizontal="right" vertical="top" wrapText="1"/>
    </xf>
    <xf numFmtId="0" fontId="3" fillId="0" borderId="11" xfId="0" applyFont="1" applyFill="1" applyBorder="1" applyAlignment="1">
      <alignment horizontal="right" vertical="top" wrapText="1"/>
    </xf>
    <xf numFmtId="0" fontId="9" fillId="0" borderId="9" xfId="0" applyNumberFormat="1" applyFont="1" applyFill="1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4" fontId="9" fillId="0" borderId="9" xfId="0" applyNumberFormat="1" applyFont="1" applyFill="1" applyBorder="1" applyAlignment="1">
      <alignment horizontal="right" wrapText="1"/>
    </xf>
    <xf numFmtId="4" fontId="9" fillId="0" borderId="10" xfId="0" applyNumberFormat="1" applyFont="1" applyFill="1" applyBorder="1" applyAlignment="1">
      <alignment horizontal="right" wrapText="1"/>
    </xf>
    <xf numFmtId="4" fontId="9" fillId="0" borderId="11" xfId="0" applyNumberFormat="1" applyFont="1" applyFill="1" applyBorder="1" applyAlignment="1">
      <alignment horizontal="right" wrapText="1"/>
    </xf>
    <xf numFmtId="0" fontId="3" fillId="0" borderId="5" xfId="0" applyFont="1" applyBorder="1" applyAlignment="1">
      <alignment horizontal="right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left" vertical="top" wrapText="1"/>
    </xf>
    <xf numFmtId="164" fontId="3" fillId="0" borderId="5" xfId="0" applyNumberFormat="1" applyFont="1" applyBorder="1" applyAlignment="1">
      <alignment horizontal="right" vertical="top" wrapText="1"/>
    </xf>
    <xf numFmtId="4" fontId="3" fillId="0" borderId="5" xfId="0" applyNumberFormat="1" applyFont="1" applyBorder="1" applyAlignment="1">
      <alignment horizontal="right" vertical="top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 shrinkToFit="1"/>
    </xf>
    <xf numFmtId="0" fontId="8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5" fillId="0" borderId="4" xfId="0" applyFont="1" applyBorder="1" applyAlignment="1">
      <alignment horizontal="right"/>
    </xf>
    <xf numFmtId="0" fontId="5" fillId="0" borderId="4" xfId="0" applyFont="1" applyBorder="1" applyAlignment="1">
      <alignment horizontal="center"/>
    </xf>
    <xf numFmtId="4" fontId="5" fillId="0" borderId="4" xfId="0" applyNumberFormat="1" applyFont="1" applyBorder="1" applyAlignment="1">
      <alignment horizontal="righ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3">
    <pageSetUpPr fitToPage="1"/>
  </sheetPr>
  <dimension ref="A1:BS55"/>
  <sheetViews>
    <sheetView showGridLines="0" tabSelected="1" topLeftCell="D1" zoomScaleNormal="100" zoomScaleSheetLayoutView="100" workbookViewId="0">
      <selection activeCell="AV2" sqref="AV2:BS2"/>
    </sheetView>
  </sheetViews>
  <sheetFormatPr defaultRowHeight="15"/>
  <cols>
    <col min="1" max="1" width="27.140625" style="1" hidden="1" customWidth="1"/>
    <col min="2" max="2" width="31.140625" style="1" hidden="1" customWidth="1"/>
    <col min="3" max="3" width="15.42578125" style="1" hidden="1" customWidth="1"/>
    <col min="4" max="177" width="1.28515625" style="1" customWidth="1"/>
    <col min="178" max="16384" width="9.140625" style="1"/>
  </cols>
  <sheetData>
    <row r="1" spans="1:71">
      <c r="AV1" s="58" t="s">
        <v>0</v>
      </c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</row>
    <row r="2" spans="1:71" ht="30">
      <c r="A2" s="1" t="s">
        <v>16</v>
      </c>
      <c r="B2" s="10" t="str">
        <f>CONCATENATE("Директор ",A2)</f>
        <v>Директор МАДОУ "ЦРР - д/с "Гнездышко"</v>
      </c>
      <c r="AV2" s="59" t="str">
        <f>CONCATENATE("Заведующий ",A2)</f>
        <v>Заведующий МАДОУ "ЦРР - д/с "Гнездышко"</v>
      </c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  <c r="BM2" s="59"/>
      <c r="BN2" s="59"/>
      <c r="BO2" s="59"/>
      <c r="BP2" s="59"/>
      <c r="BQ2" s="59"/>
      <c r="BR2" s="59"/>
      <c r="BS2" s="59"/>
    </row>
    <row r="4" spans="1:71">
      <c r="AV4" s="4"/>
      <c r="AW4" s="4"/>
      <c r="AX4" s="4"/>
      <c r="AY4" s="4"/>
      <c r="AZ4" s="4"/>
      <c r="BA4" s="4"/>
      <c r="BB4" s="5"/>
      <c r="BC4" s="60" t="s">
        <v>17</v>
      </c>
      <c r="BD4" s="60"/>
      <c r="BE4" s="60"/>
      <c r="BF4" s="60"/>
      <c r="BG4" s="60"/>
      <c r="BH4" s="60"/>
      <c r="BI4" s="60"/>
      <c r="BJ4" s="60"/>
      <c r="BK4" s="60"/>
      <c r="BL4" s="60"/>
      <c r="BM4" s="60"/>
      <c r="BN4" s="60"/>
      <c r="BO4" s="60"/>
      <c r="BP4" s="60"/>
      <c r="BQ4" s="60"/>
      <c r="BR4" s="60"/>
      <c r="BS4" s="60"/>
    </row>
    <row r="6" spans="1:71" ht="22.5">
      <c r="D6" s="61" t="s">
        <v>1</v>
      </c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  <c r="BG6" s="61"/>
      <c r="BH6" s="61"/>
      <c r="BI6" s="61"/>
      <c r="BJ6" s="61"/>
      <c r="BK6" s="61"/>
      <c r="BL6" s="61"/>
      <c r="BM6" s="61"/>
      <c r="BN6" s="61"/>
      <c r="BO6" s="61"/>
      <c r="BP6" s="61"/>
      <c r="BQ6" s="61"/>
      <c r="BR6" s="61"/>
      <c r="BS6" s="61"/>
    </row>
    <row r="7" spans="1:71">
      <c r="A7" s="9">
        <v>46134</v>
      </c>
      <c r="D7" s="57" t="str">
        <f>CONCATENATE("на ",TEXT(A7,"ДД.ММ.ГГГГ")," г.")</f>
        <v>на 22.04.2026 г.</v>
      </c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</row>
    <row r="8" spans="1:71">
      <c r="D8" s="57" t="str">
        <f>CONCATENATE("по столовой ",A2)</f>
        <v>по столовой МАДОУ "ЦРР - д/с "Гнездышко"</v>
      </c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</row>
    <row r="10" spans="1:71" ht="19.5" customHeight="1">
      <c r="B10" s="1">
        <v>15</v>
      </c>
      <c r="C10" s="1" t="s">
        <v>21</v>
      </c>
      <c r="D10" s="62" t="str">
        <f>C10</f>
        <v>Д/с Гнездышко</v>
      </c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</row>
    <row r="11" spans="1:71" ht="19.5" customHeight="1">
      <c r="B11" s="1">
        <v>1</v>
      </c>
      <c r="D11" s="63" t="s">
        <v>20</v>
      </c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3"/>
      <c r="BH11" s="63"/>
      <c r="BI11" s="63"/>
      <c r="BJ11" s="63"/>
      <c r="BK11" s="63"/>
      <c r="BL11" s="63"/>
      <c r="BM11" s="63"/>
      <c r="BN11" s="63"/>
      <c r="BO11" s="63"/>
      <c r="BP11" s="63"/>
      <c r="BQ11" s="63"/>
      <c r="BR11" s="63"/>
      <c r="BS11" s="63"/>
    </row>
    <row r="12" spans="1:71" s="2" customFormat="1" ht="12">
      <c r="D12" s="64" t="s">
        <v>2</v>
      </c>
      <c r="E12" s="65"/>
      <c r="F12" s="65"/>
      <c r="G12" s="65"/>
      <c r="H12" s="66"/>
      <c r="I12" s="64" t="s">
        <v>3</v>
      </c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6"/>
      <c r="AD12" s="64" t="s">
        <v>4</v>
      </c>
      <c r="AE12" s="65"/>
      <c r="AF12" s="65"/>
      <c r="AG12" s="65"/>
      <c r="AH12" s="65"/>
      <c r="AI12" s="65"/>
      <c r="AJ12" s="66"/>
      <c r="AK12" s="64" t="s">
        <v>5</v>
      </c>
      <c r="AL12" s="65"/>
      <c r="AM12" s="65"/>
      <c r="AN12" s="65"/>
      <c r="AO12" s="65"/>
      <c r="AP12" s="65"/>
      <c r="AQ12" s="66"/>
      <c r="AR12" s="67" t="s">
        <v>6</v>
      </c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9"/>
    </row>
    <row r="13" spans="1:71" s="2" customFormat="1" ht="12">
      <c r="D13" s="6"/>
      <c r="E13" s="7"/>
      <c r="F13" s="7"/>
      <c r="G13" s="7"/>
      <c r="H13" s="8"/>
      <c r="I13" s="6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8"/>
      <c r="AD13" s="6"/>
      <c r="AE13" s="7"/>
      <c r="AF13" s="7"/>
      <c r="AG13" s="7"/>
      <c r="AH13" s="7"/>
      <c r="AI13" s="7"/>
      <c r="AJ13" s="8"/>
      <c r="AK13" s="6"/>
      <c r="AL13" s="7"/>
      <c r="AM13" s="7"/>
      <c r="AN13" s="7"/>
      <c r="AO13" s="7"/>
      <c r="AP13" s="7"/>
      <c r="AQ13" s="8"/>
      <c r="AR13" s="67" t="s">
        <v>7</v>
      </c>
      <c r="AS13" s="68"/>
      <c r="AT13" s="68"/>
      <c r="AU13" s="68"/>
      <c r="AV13" s="68"/>
      <c r="AW13" s="69"/>
      <c r="AX13" s="67" t="s">
        <v>8</v>
      </c>
      <c r="AY13" s="68"/>
      <c r="AZ13" s="68"/>
      <c r="BA13" s="68"/>
      <c r="BB13" s="68"/>
      <c r="BC13" s="69"/>
      <c r="BD13" s="67" t="s">
        <v>9</v>
      </c>
      <c r="BE13" s="68"/>
      <c r="BF13" s="68"/>
      <c r="BG13" s="68"/>
      <c r="BH13" s="68"/>
      <c r="BI13" s="68"/>
      <c r="BJ13" s="69"/>
      <c r="BK13" s="67" t="s">
        <v>10</v>
      </c>
      <c r="BL13" s="68"/>
      <c r="BM13" s="68"/>
      <c r="BN13" s="68"/>
      <c r="BO13" s="68"/>
      <c r="BP13" s="68"/>
      <c r="BQ13" s="68"/>
      <c r="BR13" s="68"/>
      <c r="BS13" s="69"/>
    </row>
    <row r="14" spans="1:71" s="3" customFormat="1" ht="12">
      <c r="A14" s="3" t="s">
        <v>18</v>
      </c>
      <c r="D14" s="53" t="s">
        <v>19</v>
      </c>
      <c r="E14" s="53"/>
      <c r="F14" s="53"/>
      <c r="G14" s="53"/>
      <c r="H14" s="53"/>
      <c r="I14" s="54" t="s">
        <v>18</v>
      </c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5">
        <v>0.18</v>
      </c>
      <c r="AE14" s="55"/>
      <c r="AF14" s="55"/>
      <c r="AG14" s="55"/>
      <c r="AH14" s="55"/>
      <c r="AI14" s="55"/>
      <c r="AJ14" s="55"/>
      <c r="AK14" s="56">
        <v>13.94</v>
      </c>
      <c r="AL14" s="56"/>
      <c r="AM14" s="56"/>
      <c r="AN14" s="56"/>
      <c r="AO14" s="56"/>
      <c r="AP14" s="56"/>
      <c r="AQ14" s="56"/>
      <c r="AR14" s="52">
        <v>5.4793200000000004</v>
      </c>
      <c r="AS14" s="52"/>
      <c r="AT14" s="52"/>
      <c r="AU14" s="52"/>
      <c r="AV14" s="52"/>
      <c r="AW14" s="52"/>
      <c r="AX14" s="52">
        <v>6.82395</v>
      </c>
      <c r="AY14" s="52"/>
      <c r="AZ14" s="52"/>
      <c r="BA14" s="52"/>
      <c r="BB14" s="52"/>
      <c r="BC14" s="52"/>
      <c r="BD14" s="52">
        <v>25.322890000000001</v>
      </c>
      <c r="BE14" s="52"/>
      <c r="BF14" s="52"/>
      <c r="BG14" s="52"/>
      <c r="BH14" s="52"/>
      <c r="BI14" s="52"/>
      <c r="BJ14" s="52"/>
      <c r="BK14" s="52">
        <v>185.39</v>
      </c>
      <c r="BL14" s="52"/>
      <c r="BM14" s="52"/>
      <c r="BN14" s="52"/>
      <c r="BO14" s="52"/>
      <c r="BP14" s="52"/>
      <c r="BQ14" s="52"/>
      <c r="BR14" s="52"/>
      <c r="BS14" s="52"/>
    </row>
    <row r="15" spans="1:71" s="3" customFormat="1" ht="12">
      <c r="A15" s="3" t="s">
        <v>22</v>
      </c>
      <c r="D15" s="53" t="s">
        <v>23</v>
      </c>
      <c r="E15" s="53"/>
      <c r="F15" s="53"/>
      <c r="G15" s="53"/>
      <c r="H15" s="53"/>
      <c r="I15" s="54" t="s">
        <v>22</v>
      </c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5">
        <v>0.18</v>
      </c>
      <c r="AE15" s="55"/>
      <c r="AF15" s="55"/>
      <c r="AG15" s="55"/>
      <c r="AH15" s="55"/>
      <c r="AI15" s="55"/>
      <c r="AJ15" s="55"/>
      <c r="AK15" s="56">
        <v>0.84440000000000004</v>
      </c>
      <c r="AL15" s="56"/>
      <c r="AM15" s="56"/>
      <c r="AN15" s="56"/>
      <c r="AO15" s="56"/>
      <c r="AP15" s="56"/>
      <c r="AQ15" s="56"/>
      <c r="AR15" s="52">
        <v>0.18</v>
      </c>
      <c r="AS15" s="52"/>
      <c r="AT15" s="52"/>
      <c r="AU15" s="52"/>
      <c r="AV15" s="52"/>
      <c r="AW15" s="52"/>
      <c r="AX15" s="52">
        <v>4.5900000000000003E-2</v>
      </c>
      <c r="AY15" s="52"/>
      <c r="AZ15" s="52"/>
      <c r="BA15" s="52"/>
      <c r="BB15" s="52"/>
      <c r="BC15" s="52"/>
      <c r="BD15" s="52">
        <v>9.0180000000000007</v>
      </c>
      <c r="BE15" s="52"/>
      <c r="BF15" s="52"/>
      <c r="BG15" s="52"/>
      <c r="BH15" s="52"/>
      <c r="BI15" s="52"/>
      <c r="BJ15" s="52"/>
      <c r="BK15" s="52">
        <v>37.17</v>
      </c>
      <c r="BL15" s="52"/>
      <c r="BM15" s="52"/>
      <c r="BN15" s="52"/>
      <c r="BO15" s="52"/>
      <c r="BP15" s="52"/>
      <c r="BQ15" s="52"/>
      <c r="BR15" s="52"/>
      <c r="BS15" s="52"/>
    </row>
    <row r="16" spans="1:71" s="3" customFormat="1" ht="24">
      <c r="A16" s="3" t="s">
        <v>24</v>
      </c>
      <c r="D16" s="53" t="s">
        <v>25</v>
      </c>
      <c r="E16" s="53"/>
      <c r="F16" s="53"/>
      <c r="G16" s="53"/>
      <c r="H16" s="53"/>
      <c r="I16" s="54" t="s">
        <v>24</v>
      </c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5">
        <v>7.0000000000000001E-3</v>
      </c>
      <c r="AE16" s="55"/>
      <c r="AF16" s="55"/>
      <c r="AG16" s="55"/>
      <c r="AH16" s="55"/>
      <c r="AI16" s="55"/>
      <c r="AJ16" s="55"/>
      <c r="AK16" s="56">
        <v>1.4</v>
      </c>
      <c r="AL16" s="56"/>
      <c r="AM16" s="56"/>
      <c r="AN16" s="56"/>
      <c r="AO16" s="56"/>
      <c r="AP16" s="56"/>
      <c r="AQ16" s="56"/>
      <c r="AR16" s="52">
        <v>3.5000000000000003E-2</v>
      </c>
      <c r="AS16" s="52"/>
      <c r="AT16" s="52"/>
      <c r="AU16" s="52"/>
      <c r="AV16" s="52"/>
      <c r="AW16" s="52"/>
      <c r="AX16" s="52">
        <v>0</v>
      </c>
      <c r="AY16" s="52"/>
      <c r="AZ16" s="52"/>
      <c r="BA16" s="52"/>
      <c r="BB16" s="52"/>
      <c r="BC16" s="52"/>
      <c r="BD16" s="52">
        <v>5.01</v>
      </c>
      <c r="BE16" s="52"/>
      <c r="BF16" s="52"/>
      <c r="BG16" s="52"/>
      <c r="BH16" s="52"/>
      <c r="BI16" s="52"/>
      <c r="BJ16" s="52"/>
      <c r="BK16" s="52">
        <v>19.32</v>
      </c>
      <c r="BL16" s="52"/>
      <c r="BM16" s="52"/>
      <c r="BN16" s="52"/>
      <c r="BO16" s="52"/>
      <c r="BP16" s="52"/>
      <c r="BQ16" s="52"/>
      <c r="BR16" s="52"/>
      <c r="BS16" s="52"/>
    </row>
    <row r="17" spans="1:71" s="3" customFormat="1" ht="12.75" customHeight="1">
      <c r="A17" s="16"/>
      <c r="B17" s="16"/>
      <c r="C17" s="16"/>
      <c r="D17" s="46" t="s">
        <v>11</v>
      </c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8"/>
      <c r="AK17" s="49">
        <v>16.1844</v>
      </c>
      <c r="AL17" s="50"/>
      <c r="AM17" s="50"/>
      <c r="AN17" s="50"/>
      <c r="AO17" s="50"/>
      <c r="AP17" s="50"/>
      <c r="AQ17" s="51"/>
      <c r="AR17" s="43"/>
      <c r="AS17" s="44"/>
      <c r="AT17" s="44"/>
      <c r="AU17" s="44"/>
      <c r="AV17" s="44"/>
      <c r="AW17" s="45"/>
      <c r="AX17" s="43"/>
      <c r="AY17" s="44"/>
      <c r="AZ17" s="44"/>
      <c r="BA17" s="44"/>
      <c r="BB17" s="44"/>
      <c r="BC17" s="45"/>
      <c r="BD17" s="43"/>
      <c r="BE17" s="44"/>
      <c r="BF17" s="44"/>
      <c r="BG17" s="44"/>
      <c r="BH17" s="44"/>
      <c r="BI17" s="44"/>
      <c r="BJ17" s="45"/>
      <c r="BK17" s="43"/>
      <c r="BL17" s="44"/>
      <c r="BM17" s="44"/>
      <c r="BN17" s="44"/>
      <c r="BO17" s="44"/>
      <c r="BP17" s="44"/>
      <c r="BQ17" s="44"/>
      <c r="BR17" s="44"/>
      <c r="BS17" s="45"/>
    </row>
    <row r="18" spans="1:71" s="3" customFormat="1" ht="12" hidden="1">
      <c r="A18" s="16"/>
      <c r="B18" s="16"/>
      <c r="C18" s="16"/>
      <c r="D18" s="17"/>
      <c r="E18" s="17"/>
      <c r="F18" s="17"/>
      <c r="G18" s="17"/>
      <c r="H18" s="17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9"/>
      <c r="AE18" s="19"/>
      <c r="AF18" s="19"/>
      <c r="AG18" s="19"/>
      <c r="AH18" s="19"/>
      <c r="AI18" s="19"/>
      <c r="AJ18" s="19"/>
      <c r="AK18" s="20"/>
      <c r="AL18" s="20"/>
      <c r="AM18" s="20"/>
      <c r="AN18" s="20"/>
      <c r="AO18" s="20"/>
      <c r="AP18" s="20"/>
      <c r="AQ18" s="20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</row>
    <row r="19" spans="1:71" s="3" customFormat="1" ht="19.5" customHeight="1">
      <c r="A19" s="16"/>
      <c r="B19" s="22">
        <v>2</v>
      </c>
      <c r="C19" s="16"/>
      <c r="D19" s="41" t="s">
        <v>28</v>
      </c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  <c r="BF19" s="42"/>
      <c r="BG19" s="42"/>
      <c r="BH19" s="42"/>
      <c r="BI19" s="42"/>
      <c r="BJ19" s="42"/>
      <c r="BK19" s="42"/>
      <c r="BL19" s="42"/>
      <c r="BM19" s="42"/>
      <c r="BN19" s="42"/>
      <c r="BO19" s="42"/>
      <c r="BP19" s="42"/>
      <c r="BQ19" s="42"/>
      <c r="BR19" s="42"/>
      <c r="BS19" s="42"/>
    </row>
    <row r="20" spans="1:71" s="3" customFormat="1" ht="12" customHeight="1">
      <c r="A20" s="16"/>
      <c r="B20" s="16"/>
      <c r="C20" s="16"/>
      <c r="D20" s="38" t="s">
        <v>2</v>
      </c>
      <c r="E20" s="39"/>
      <c r="F20" s="39"/>
      <c r="G20" s="39"/>
      <c r="H20" s="40"/>
      <c r="I20" s="38" t="s">
        <v>3</v>
      </c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40"/>
      <c r="AD20" s="38" t="s">
        <v>4</v>
      </c>
      <c r="AE20" s="39"/>
      <c r="AF20" s="39"/>
      <c r="AG20" s="39"/>
      <c r="AH20" s="39"/>
      <c r="AI20" s="39"/>
      <c r="AJ20" s="40"/>
      <c r="AK20" s="38" t="s">
        <v>5</v>
      </c>
      <c r="AL20" s="39"/>
      <c r="AM20" s="39"/>
      <c r="AN20" s="39"/>
      <c r="AO20" s="39"/>
      <c r="AP20" s="39"/>
      <c r="AQ20" s="40"/>
      <c r="AR20" s="35" t="s">
        <v>6</v>
      </c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7"/>
    </row>
    <row r="21" spans="1:71" s="3" customFormat="1" ht="12" customHeight="1">
      <c r="A21" s="16"/>
      <c r="B21" s="16"/>
      <c r="C21" s="16"/>
      <c r="D21" s="23"/>
      <c r="E21" s="24"/>
      <c r="F21" s="24"/>
      <c r="G21" s="24"/>
      <c r="H21" s="25"/>
      <c r="I21" s="26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8"/>
      <c r="AD21" s="29"/>
      <c r="AE21" s="30"/>
      <c r="AF21" s="30"/>
      <c r="AG21" s="30"/>
      <c r="AH21" s="30"/>
      <c r="AI21" s="30"/>
      <c r="AJ21" s="31"/>
      <c r="AK21" s="32"/>
      <c r="AL21" s="33"/>
      <c r="AM21" s="33"/>
      <c r="AN21" s="33"/>
      <c r="AO21" s="33"/>
      <c r="AP21" s="33"/>
      <c r="AQ21" s="34"/>
      <c r="AR21" s="35" t="s">
        <v>7</v>
      </c>
      <c r="AS21" s="36"/>
      <c r="AT21" s="36"/>
      <c r="AU21" s="36"/>
      <c r="AV21" s="36"/>
      <c r="AW21" s="37"/>
      <c r="AX21" s="35" t="s">
        <v>8</v>
      </c>
      <c r="AY21" s="36"/>
      <c r="AZ21" s="36"/>
      <c r="BA21" s="36"/>
      <c r="BB21" s="36"/>
      <c r="BC21" s="37"/>
      <c r="BD21" s="35" t="s">
        <v>9</v>
      </c>
      <c r="BE21" s="36"/>
      <c r="BF21" s="36"/>
      <c r="BG21" s="36"/>
      <c r="BH21" s="36"/>
      <c r="BI21" s="36"/>
      <c r="BJ21" s="37"/>
      <c r="BK21" s="35" t="s">
        <v>10</v>
      </c>
      <c r="BL21" s="36"/>
      <c r="BM21" s="36"/>
      <c r="BN21" s="36"/>
      <c r="BO21" s="36"/>
      <c r="BP21" s="36"/>
      <c r="BQ21" s="36"/>
      <c r="BR21" s="36"/>
      <c r="BS21" s="37"/>
    </row>
    <row r="22" spans="1:71" s="3" customFormat="1" ht="12">
      <c r="A22" s="3" t="s">
        <v>26</v>
      </c>
      <c r="D22" s="53" t="s">
        <v>27</v>
      </c>
      <c r="E22" s="53"/>
      <c r="F22" s="53"/>
      <c r="G22" s="53"/>
      <c r="H22" s="53"/>
      <c r="I22" s="54" t="s">
        <v>26</v>
      </c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5">
        <v>0.12</v>
      </c>
      <c r="AE22" s="55"/>
      <c r="AF22" s="55"/>
      <c r="AG22" s="55"/>
      <c r="AH22" s="55"/>
      <c r="AI22" s="55"/>
      <c r="AJ22" s="55"/>
      <c r="AK22" s="56">
        <v>15.504</v>
      </c>
      <c r="AL22" s="56"/>
      <c r="AM22" s="56"/>
      <c r="AN22" s="56"/>
      <c r="AO22" s="56"/>
      <c r="AP22" s="56"/>
      <c r="AQ22" s="56"/>
      <c r="AR22" s="52">
        <v>3</v>
      </c>
      <c r="AS22" s="52"/>
      <c r="AT22" s="52"/>
      <c r="AU22" s="52"/>
      <c r="AV22" s="52"/>
      <c r="AW22" s="52"/>
      <c r="AX22" s="52">
        <v>3.36</v>
      </c>
      <c r="AY22" s="52"/>
      <c r="AZ22" s="52"/>
      <c r="BA22" s="52"/>
      <c r="BB22" s="52"/>
      <c r="BC22" s="52"/>
      <c r="BD22" s="52">
        <v>13.2</v>
      </c>
      <c r="BE22" s="52"/>
      <c r="BF22" s="52"/>
      <c r="BG22" s="52"/>
      <c r="BH22" s="52"/>
      <c r="BI22" s="52"/>
      <c r="BJ22" s="52"/>
      <c r="BK22" s="52">
        <v>93.24</v>
      </c>
      <c r="BL22" s="52"/>
      <c r="BM22" s="52"/>
      <c r="BN22" s="52"/>
      <c r="BO22" s="52"/>
      <c r="BP22" s="52"/>
      <c r="BQ22" s="52"/>
      <c r="BR22" s="52"/>
      <c r="BS22" s="52"/>
    </row>
    <row r="23" spans="1:71" s="3" customFormat="1" ht="12.75" customHeight="1">
      <c r="A23" s="16"/>
      <c r="B23" s="16"/>
      <c r="C23" s="16"/>
      <c r="D23" s="46" t="s">
        <v>11</v>
      </c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8"/>
      <c r="AK23" s="49">
        <v>15.504</v>
      </c>
      <c r="AL23" s="50"/>
      <c r="AM23" s="50"/>
      <c r="AN23" s="50"/>
      <c r="AO23" s="50"/>
      <c r="AP23" s="50"/>
      <c r="AQ23" s="51"/>
      <c r="AR23" s="43"/>
      <c r="AS23" s="44"/>
      <c r="AT23" s="44"/>
      <c r="AU23" s="44"/>
      <c r="AV23" s="44"/>
      <c r="AW23" s="45"/>
      <c r="AX23" s="43"/>
      <c r="AY23" s="44"/>
      <c r="AZ23" s="44"/>
      <c r="BA23" s="44"/>
      <c r="BB23" s="44"/>
      <c r="BC23" s="45"/>
      <c r="BD23" s="43"/>
      <c r="BE23" s="44"/>
      <c r="BF23" s="44"/>
      <c r="BG23" s="44"/>
      <c r="BH23" s="44"/>
      <c r="BI23" s="44"/>
      <c r="BJ23" s="45"/>
      <c r="BK23" s="43"/>
      <c r="BL23" s="44"/>
      <c r="BM23" s="44"/>
      <c r="BN23" s="44"/>
      <c r="BO23" s="44"/>
      <c r="BP23" s="44"/>
      <c r="BQ23" s="44"/>
      <c r="BR23" s="44"/>
      <c r="BS23" s="45"/>
    </row>
    <row r="24" spans="1:71" s="3" customFormat="1" ht="12" hidden="1">
      <c r="A24" s="16"/>
      <c r="B24" s="16"/>
      <c r="C24" s="16"/>
      <c r="D24" s="17"/>
      <c r="E24" s="17"/>
      <c r="F24" s="17"/>
      <c r="G24" s="17"/>
      <c r="H24" s="17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9"/>
      <c r="AE24" s="19"/>
      <c r="AF24" s="19"/>
      <c r="AG24" s="19"/>
      <c r="AH24" s="19"/>
      <c r="AI24" s="19"/>
      <c r="AJ24" s="19"/>
      <c r="AK24" s="20"/>
      <c r="AL24" s="20"/>
      <c r="AM24" s="20"/>
      <c r="AN24" s="20"/>
      <c r="AO24" s="20"/>
      <c r="AP24" s="20"/>
      <c r="AQ24" s="20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</row>
    <row r="25" spans="1:71" s="3" customFormat="1" ht="19.5" customHeight="1">
      <c r="A25" s="16"/>
      <c r="B25" s="22">
        <v>3</v>
      </c>
      <c r="C25" s="16"/>
      <c r="D25" s="41" t="s">
        <v>31</v>
      </c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  <c r="BF25" s="42"/>
      <c r="BG25" s="42"/>
      <c r="BH25" s="42"/>
      <c r="BI25" s="42"/>
      <c r="BJ25" s="42"/>
      <c r="BK25" s="42"/>
      <c r="BL25" s="42"/>
      <c r="BM25" s="42"/>
      <c r="BN25" s="42"/>
      <c r="BO25" s="42"/>
      <c r="BP25" s="42"/>
      <c r="BQ25" s="42"/>
      <c r="BR25" s="42"/>
      <c r="BS25" s="42"/>
    </row>
    <row r="26" spans="1:71" s="3" customFormat="1" ht="12" customHeight="1">
      <c r="A26" s="16"/>
      <c r="B26" s="16"/>
      <c r="C26" s="16"/>
      <c r="D26" s="38" t="s">
        <v>2</v>
      </c>
      <c r="E26" s="39"/>
      <c r="F26" s="39"/>
      <c r="G26" s="39"/>
      <c r="H26" s="40"/>
      <c r="I26" s="38" t="s">
        <v>3</v>
      </c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40"/>
      <c r="AD26" s="38" t="s">
        <v>4</v>
      </c>
      <c r="AE26" s="39"/>
      <c r="AF26" s="39"/>
      <c r="AG26" s="39"/>
      <c r="AH26" s="39"/>
      <c r="AI26" s="39"/>
      <c r="AJ26" s="40"/>
      <c r="AK26" s="38" t="s">
        <v>5</v>
      </c>
      <c r="AL26" s="39"/>
      <c r="AM26" s="39"/>
      <c r="AN26" s="39"/>
      <c r="AO26" s="39"/>
      <c r="AP26" s="39"/>
      <c r="AQ26" s="40"/>
      <c r="AR26" s="35" t="s">
        <v>6</v>
      </c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7"/>
    </row>
    <row r="27" spans="1:71" s="3" customFormat="1" ht="12" customHeight="1">
      <c r="A27" s="16"/>
      <c r="B27" s="16"/>
      <c r="C27" s="16"/>
      <c r="D27" s="23"/>
      <c r="E27" s="24"/>
      <c r="F27" s="24"/>
      <c r="G27" s="24"/>
      <c r="H27" s="25"/>
      <c r="I27" s="26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8"/>
      <c r="AD27" s="29"/>
      <c r="AE27" s="30"/>
      <c r="AF27" s="30"/>
      <c r="AG27" s="30"/>
      <c r="AH27" s="30"/>
      <c r="AI27" s="30"/>
      <c r="AJ27" s="31"/>
      <c r="AK27" s="32"/>
      <c r="AL27" s="33"/>
      <c r="AM27" s="33"/>
      <c r="AN27" s="33"/>
      <c r="AO27" s="33"/>
      <c r="AP27" s="33"/>
      <c r="AQ27" s="34"/>
      <c r="AR27" s="35" t="s">
        <v>7</v>
      </c>
      <c r="AS27" s="36"/>
      <c r="AT27" s="36"/>
      <c r="AU27" s="36"/>
      <c r="AV27" s="36"/>
      <c r="AW27" s="37"/>
      <c r="AX27" s="35" t="s">
        <v>8</v>
      </c>
      <c r="AY27" s="36"/>
      <c r="AZ27" s="36"/>
      <c r="BA27" s="36"/>
      <c r="BB27" s="36"/>
      <c r="BC27" s="37"/>
      <c r="BD27" s="35" t="s">
        <v>9</v>
      </c>
      <c r="BE27" s="36"/>
      <c r="BF27" s="36"/>
      <c r="BG27" s="36"/>
      <c r="BH27" s="36"/>
      <c r="BI27" s="36"/>
      <c r="BJ27" s="37"/>
      <c r="BK27" s="35" t="s">
        <v>10</v>
      </c>
      <c r="BL27" s="36"/>
      <c r="BM27" s="36"/>
      <c r="BN27" s="36"/>
      <c r="BO27" s="36"/>
      <c r="BP27" s="36"/>
      <c r="BQ27" s="36"/>
      <c r="BR27" s="36"/>
      <c r="BS27" s="37"/>
    </row>
    <row r="28" spans="1:71" s="3" customFormat="1" ht="12">
      <c r="A28" s="3" t="s">
        <v>29</v>
      </c>
      <c r="D28" s="53" t="s">
        <v>30</v>
      </c>
      <c r="E28" s="53"/>
      <c r="F28" s="53"/>
      <c r="G28" s="53"/>
      <c r="H28" s="53"/>
      <c r="I28" s="54" t="s">
        <v>29</v>
      </c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5">
        <v>0.13</v>
      </c>
      <c r="AE28" s="55"/>
      <c r="AF28" s="55"/>
      <c r="AG28" s="55"/>
      <c r="AH28" s="55"/>
      <c r="AI28" s="55"/>
      <c r="AJ28" s="55"/>
      <c r="AK28" s="56">
        <v>6.9694000000000003</v>
      </c>
      <c r="AL28" s="56"/>
      <c r="AM28" s="56"/>
      <c r="AN28" s="56"/>
      <c r="AO28" s="56"/>
      <c r="AP28" s="56"/>
      <c r="AQ28" s="56"/>
      <c r="AR28" s="52">
        <v>7.5205399999999996</v>
      </c>
      <c r="AS28" s="52"/>
      <c r="AT28" s="52"/>
      <c r="AU28" s="52"/>
      <c r="AV28" s="52"/>
      <c r="AW28" s="52"/>
      <c r="AX28" s="52">
        <v>5.5769599999999997</v>
      </c>
      <c r="AY28" s="52"/>
      <c r="AZ28" s="52"/>
      <c r="BA28" s="52"/>
      <c r="BB28" s="52"/>
      <c r="BC28" s="52"/>
      <c r="BD28" s="52">
        <v>33.965139999999998</v>
      </c>
      <c r="BE28" s="52"/>
      <c r="BF28" s="52"/>
      <c r="BG28" s="52"/>
      <c r="BH28" s="52"/>
      <c r="BI28" s="52"/>
      <c r="BJ28" s="52"/>
      <c r="BK28" s="52">
        <v>215.84</v>
      </c>
      <c r="BL28" s="52"/>
      <c r="BM28" s="52"/>
      <c r="BN28" s="52"/>
      <c r="BO28" s="52"/>
      <c r="BP28" s="52"/>
      <c r="BQ28" s="52"/>
      <c r="BR28" s="52"/>
      <c r="BS28" s="52"/>
    </row>
    <row r="29" spans="1:71" s="3" customFormat="1" ht="12">
      <c r="A29" s="3" t="s">
        <v>32</v>
      </c>
      <c r="D29" s="53" t="s">
        <v>33</v>
      </c>
      <c r="E29" s="53"/>
      <c r="F29" s="53"/>
      <c r="G29" s="53"/>
      <c r="H29" s="53"/>
      <c r="I29" s="54" t="s">
        <v>32</v>
      </c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5">
        <v>0.05</v>
      </c>
      <c r="AE29" s="55"/>
      <c r="AF29" s="55"/>
      <c r="AG29" s="55"/>
      <c r="AH29" s="55"/>
      <c r="AI29" s="55"/>
      <c r="AJ29" s="55"/>
      <c r="AK29" s="56">
        <v>3.8504</v>
      </c>
      <c r="AL29" s="56"/>
      <c r="AM29" s="56"/>
      <c r="AN29" s="56"/>
      <c r="AO29" s="56"/>
      <c r="AP29" s="56"/>
      <c r="AQ29" s="56"/>
      <c r="AR29" s="52">
        <v>0.63749999999999996</v>
      </c>
      <c r="AS29" s="52"/>
      <c r="AT29" s="52"/>
      <c r="AU29" s="52"/>
      <c r="AV29" s="52"/>
      <c r="AW29" s="52"/>
      <c r="AX29" s="52">
        <v>1.84</v>
      </c>
      <c r="AY29" s="52"/>
      <c r="AZ29" s="52"/>
      <c r="BA29" s="52"/>
      <c r="BB29" s="52"/>
      <c r="BC29" s="52"/>
      <c r="BD29" s="52">
        <v>4.08</v>
      </c>
      <c r="BE29" s="52"/>
      <c r="BF29" s="52"/>
      <c r="BG29" s="52"/>
      <c r="BH29" s="52"/>
      <c r="BI29" s="52"/>
      <c r="BJ29" s="52"/>
      <c r="BK29" s="52">
        <v>35.880000000000003</v>
      </c>
      <c r="BL29" s="52"/>
      <c r="BM29" s="52"/>
      <c r="BN29" s="52"/>
      <c r="BO29" s="52"/>
      <c r="BP29" s="52"/>
      <c r="BQ29" s="52"/>
      <c r="BR29" s="52"/>
      <c r="BS29" s="52"/>
    </row>
    <row r="30" spans="1:71" s="3" customFormat="1" ht="24">
      <c r="A30" s="3" t="s">
        <v>34</v>
      </c>
      <c r="D30" s="53" t="s">
        <v>35</v>
      </c>
      <c r="E30" s="53"/>
      <c r="F30" s="53"/>
      <c r="G30" s="53"/>
      <c r="H30" s="53"/>
      <c r="I30" s="54" t="s">
        <v>34</v>
      </c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5">
        <v>0.18</v>
      </c>
      <c r="AE30" s="55"/>
      <c r="AF30" s="55"/>
      <c r="AG30" s="55"/>
      <c r="AH30" s="55"/>
      <c r="AI30" s="55"/>
      <c r="AJ30" s="55"/>
      <c r="AK30" s="56">
        <v>7.7397</v>
      </c>
      <c r="AL30" s="56"/>
      <c r="AM30" s="56"/>
      <c r="AN30" s="56"/>
      <c r="AO30" s="56"/>
      <c r="AP30" s="56"/>
      <c r="AQ30" s="56"/>
      <c r="AR30" s="52">
        <v>7.3375399999999997</v>
      </c>
      <c r="AS30" s="52"/>
      <c r="AT30" s="52"/>
      <c r="AU30" s="52"/>
      <c r="AV30" s="52"/>
      <c r="AW30" s="52"/>
      <c r="AX30" s="52">
        <v>10.18018</v>
      </c>
      <c r="AY30" s="52"/>
      <c r="AZ30" s="52"/>
      <c r="BA30" s="52"/>
      <c r="BB30" s="52"/>
      <c r="BC30" s="52"/>
      <c r="BD30" s="52">
        <v>5.04094</v>
      </c>
      <c r="BE30" s="52"/>
      <c r="BF30" s="52"/>
      <c r="BG30" s="52"/>
      <c r="BH30" s="52"/>
      <c r="BI30" s="52"/>
      <c r="BJ30" s="52"/>
      <c r="BK30" s="52">
        <v>141.53</v>
      </c>
      <c r="BL30" s="52"/>
      <c r="BM30" s="52"/>
      <c r="BN30" s="52"/>
      <c r="BO30" s="52"/>
      <c r="BP30" s="52"/>
      <c r="BQ30" s="52"/>
      <c r="BR30" s="52"/>
      <c r="BS30" s="52"/>
    </row>
    <row r="31" spans="1:71" s="3" customFormat="1" ht="12">
      <c r="A31" s="3" t="s">
        <v>36</v>
      </c>
      <c r="D31" s="53" t="s">
        <v>37</v>
      </c>
      <c r="E31" s="53"/>
      <c r="F31" s="53"/>
      <c r="G31" s="53"/>
      <c r="H31" s="53"/>
      <c r="I31" s="54" t="s">
        <v>36</v>
      </c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5">
        <v>0.18</v>
      </c>
      <c r="AE31" s="55"/>
      <c r="AF31" s="55"/>
      <c r="AG31" s="55"/>
      <c r="AH31" s="55"/>
      <c r="AI31" s="55"/>
      <c r="AJ31" s="55"/>
      <c r="AK31" s="56">
        <v>1.5744</v>
      </c>
      <c r="AL31" s="56"/>
      <c r="AM31" s="56"/>
      <c r="AN31" s="56"/>
      <c r="AO31" s="56"/>
      <c r="AP31" s="56"/>
      <c r="AQ31" s="56"/>
      <c r="AR31" s="52">
        <v>2.7E-2</v>
      </c>
      <c r="AS31" s="52"/>
      <c r="AT31" s="52"/>
      <c r="AU31" s="52"/>
      <c r="AV31" s="52"/>
      <c r="AW31" s="52"/>
      <c r="AX31" s="52">
        <v>0</v>
      </c>
      <c r="AY31" s="52"/>
      <c r="AZ31" s="52"/>
      <c r="BA31" s="52"/>
      <c r="BB31" s="52"/>
      <c r="BC31" s="52"/>
      <c r="BD31" s="52">
        <v>10.287000000000001</v>
      </c>
      <c r="BE31" s="52"/>
      <c r="BF31" s="52"/>
      <c r="BG31" s="52"/>
      <c r="BH31" s="52"/>
      <c r="BI31" s="52"/>
      <c r="BJ31" s="52"/>
      <c r="BK31" s="52">
        <v>40.909999999999997</v>
      </c>
      <c r="BL31" s="52"/>
      <c r="BM31" s="52"/>
      <c r="BN31" s="52"/>
      <c r="BO31" s="52"/>
      <c r="BP31" s="52"/>
      <c r="BQ31" s="52"/>
      <c r="BR31" s="52"/>
      <c r="BS31" s="52"/>
    </row>
    <row r="32" spans="1:71" s="3" customFormat="1" ht="12">
      <c r="A32" s="3" t="s">
        <v>38</v>
      </c>
      <c r="D32" s="53" t="s">
        <v>39</v>
      </c>
      <c r="E32" s="53"/>
      <c r="F32" s="53"/>
      <c r="G32" s="53"/>
      <c r="H32" s="53"/>
      <c r="I32" s="54" t="s">
        <v>38</v>
      </c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5">
        <v>7.0000000000000007E-2</v>
      </c>
      <c r="AE32" s="55"/>
      <c r="AF32" s="55"/>
      <c r="AG32" s="55"/>
      <c r="AH32" s="55"/>
      <c r="AI32" s="55"/>
      <c r="AJ32" s="55"/>
      <c r="AK32" s="56">
        <v>25.4208</v>
      </c>
      <c r="AL32" s="56"/>
      <c r="AM32" s="56"/>
      <c r="AN32" s="56"/>
      <c r="AO32" s="56"/>
      <c r="AP32" s="56"/>
      <c r="AQ32" s="56"/>
      <c r="AR32" s="52">
        <v>13.99</v>
      </c>
      <c r="AS32" s="52"/>
      <c r="AT32" s="52"/>
      <c r="AU32" s="52"/>
      <c r="AV32" s="52"/>
      <c r="AW32" s="52"/>
      <c r="AX32" s="52">
        <v>15.093999999999999</v>
      </c>
      <c r="AY32" s="52"/>
      <c r="AZ32" s="52"/>
      <c r="BA32" s="52"/>
      <c r="BB32" s="52"/>
      <c r="BC32" s="52"/>
      <c r="BD32" s="52">
        <v>8.8119999999999994</v>
      </c>
      <c r="BE32" s="52"/>
      <c r="BF32" s="52"/>
      <c r="BG32" s="52"/>
      <c r="BH32" s="52"/>
      <c r="BI32" s="52"/>
      <c r="BJ32" s="52"/>
      <c r="BK32" s="52">
        <v>227.04</v>
      </c>
      <c r="BL32" s="52"/>
      <c r="BM32" s="52"/>
      <c r="BN32" s="52"/>
      <c r="BO32" s="52"/>
      <c r="BP32" s="52"/>
      <c r="BQ32" s="52"/>
      <c r="BR32" s="52"/>
      <c r="BS32" s="52"/>
    </row>
    <row r="33" spans="1:71" s="3" customFormat="1" ht="12.75" customHeight="1">
      <c r="A33" s="16"/>
      <c r="B33" s="16"/>
      <c r="C33" s="16"/>
      <c r="D33" s="46" t="s">
        <v>11</v>
      </c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8"/>
      <c r="AK33" s="49">
        <v>45.554699999999997</v>
      </c>
      <c r="AL33" s="50"/>
      <c r="AM33" s="50"/>
      <c r="AN33" s="50"/>
      <c r="AO33" s="50"/>
      <c r="AP33" s="50"/>
      <c r="AQ33" s="51"/>
      <c r="AR33" s="43"/>
      <c r="AS33" s="44"/>
      <c r="AT33" s="44"/>
      <c r="AU33" s="44"/>
      <c r="AV33" s="44"/>
      <c r="AW33" s="45"/>
      <c r="AX33" s="43"/>
      <c r="AY33" s="44"/>
      <c r="AZ33" s="44"/>
      <c r="BA33" s="44"/>
      <c r="BB33" s="44"/>
      <c r="BC33" s="45"/>
      <c r="BD33" s="43"/>
      <c r="BE33" s="44"/>
      <c r="BF33" s="44"/>
      <c r="BG33" s="44"/>
      <c r="BH33" s="44"/>
      <c r="BI33" s="44"/>
      <c r="BJ33" s="45"/>
      <c r="BK33" s="43"/>
      <c r="BL33" s="44"/>
      <c r="BM33" s="44"/>
      <c r="BN33" s="44"/>
      <c r="BO33" s="44"/>
      <c r="BP33" s="44"/>
      <c r="BQ33" s="44"/>
      <c r="BR33" s="44"/>
      <c r="BS33" s="45"/>
    </row>
    <row r="34" spans="1:71" s="3" customFormat="1" ht="12" hidden="1">
      <c r="A34" s="16"/>
      <c r="B34" s="16"/>
      <c r="C34" s="16"/>
      <c r="D34" s="17"/>
      <c r="E34" s="17"/>
      <c r="F34" s="17"/>
      <c r="G34" s="17"/>
      <c r="H34" s="17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9"/>
      <c r="AE34" s="19"/>
      <c r="AF34" s="19"/>
      <c r="AG34" s="19"/>
      <c r="AH34" s="19"/>
      <c r="AI34" s="19"/>
      <c r="AJ34" s="19"/>
      <c r="AK34" s="20"/>
      <c r="AL34" s="20"/>
      <c r="AM34" s="20"/>
      <c r="AN34" s="20"/>
      <c r="AO34" s="20"/>
      <c r="AP34" s="20"/>
      <c r="AQ34" s="20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1"/>
      <c r="BO34" s="21"/>
      <c r="BP34" s="21"/>
      <c r="BQ34" s="21"/>
      <c r="BR34" s="21"/>
      <c r="BS34" s="21"/>
    </row>
    <row r="35" spans="1:71" s="3" customFormat="1" ht="19.5" customHeight="1">
      <c r="A35" s="16"/>
      <c r="B35" s="22">
        <v>5</v>
      </c>
      <c r="C35" s="16"/>
      <c r="D35" s="41" t="s">
        <v>42</v>
      </c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  <c r="AW35" s="42"/>
      <c r="AX35" s="42"/>
      <c r="AY35" s="42"/>
      <c r="AZ35" s="42"/>
      <c r="BA35" s="42"/>
      <c r="BB35" s="42"/>
      <c r="BC35" s="42"/>
      <c r="BD35" s="42"/>
      <c r="BE35" s="42"/>
      <c r="BF35" s="42"/>
      <c r="BG35" s="42"/>
      <c r="BH35" s="42"/>
      <c r="BI35" s="42"/>
      <c r="BJ35" s="42"/>
      <c r="BK35" s="42"/>
      <c r="BL35" s="42"/>
      <c r="BM35" s="42"/>
      <c r="BN35" s="42"/>
      <c r="BO35" s="42"/>
      <c r="BP35" s="42"/>
      <c r="BQ35" s="42"/>
      <c r="BR35" s="42"/>
      <c r="BS35" s="42"/>
    </row>
    <row r="36" spans="1:71" s="3" customFormat="1" ht="12" customHeight="1">
      <c r="A36" s="16"/>
      <c r="B36" s="16"/>
      <c r="C36" s="16"/>
      <c r="D36" s="38" t="s">
        <v>2</v>
      </c>
      <c r="E36" s="39"/>
      <c r="F36" s="39"/>
      <c r="G36" s="39"/>
      <c r="H36" s="40"/>
      <c r="I36" s="38" t="s">
        <v>3</v>
      </c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40"/>
      <c r="AD36" s="38" t="s">
        <v>4</v>
      </c>
      <c r="AE36" s="39"/>
      <c r="AF36" s="39"/>
      <c r="AG36" s="39"/>
      <c r="AH36" s="39"/>
      <c r="AI36" s="39"/>
      <c r="AJ36" s="40"/>
      <c r="AK36" s="38" t="s">
        <v>5</v>
      </c>
      <c r="AL36" s="39"/>
      <c r="AM36" s="39"/>
      <c r="AN36" s="39"/>
      <c r="AO36" s="39"/>
      <c r="AP36" s="39"/>
      <c r="AQ36" s="40"/>
      <c r="AR36" s="35" t="s">
        <v>6</v>
      </c>
      <c r="AS36" s="36"/>
      <c r="AT36" s="36"/>
      <c r="AU36" s="36"/>
      <c r="AV36" s="36"/>
      <c r="AW36" s="36"/>
      <c r="AX36" s="36"/>
      <c r="AY36" s="36"/>
      <c r="AZ36" s="36"/>
      <c r="BA36" s="36"/>
      <c r="BB36" s="36"/>
      <c r="BC36" s="36"/>
      <c r="BD36" s="36"/>
      <c r="BE36" s="36"/>
      <c r="BF36" s="36"/>
      <c r="BG36" s="36"/>
      <c r="BH36" s="36"/>
      <c r="BI36" s="36"/>
      <c r="BJ36" s="36"/>
      <c r="BK36" s="36"/>
      <c r="BL36" s="36"/>
      <c r="BM36" s="36"/>
      <c r="BN36" s="36"/>
      <c r="BO36" s="36"/>
      <c r="BP36" s="36"/>
      <c r="BQ36" s="36"/>
      <c r="BR36" s="36"/>
      <c r="BS36" s="37"/>
    </row>
    <row r="37" spans="1:71" s="3" customFormat="1" ht="12" customHeight="1">
      <c r="A37" s="16"/>
      <c r="B37" s="16"/>
      <c r="C37" s="16"/>
      <c r="D37" s="23"/>
      <c r="E37" s="24"/>
      <c r="F37" s="24"/>
      <c r="G37" s="24"/>
      <c r="H37" s="25"/>
      <c r="I37" s="26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8"/>
      <c r="AD37" s="29"/>
      <c r="AE37" s="30"/>
      <c r="AF37" s="30"/>
      <c r="AG37" s="30"/>
      <c r="AH37" s="30"/>
      <c r="AI37" s="30"/>
      <c r="AJ37" s="31"/>
      <c r="AK37" s="32"/>
      <c r="AL37" s="33"/>
      <c r="AM37" s="33"/>
      <c r="AN37" s="33"/>
      <c r="AO37" s="33"/>
      <c r="AP37" s="33"/>
      <c r="AQ37" s="34"/>
      <c r="AR37" s="35" t="s">
        <v>7</v>
      </c>
      <c r="AS37" s="36"/>
      <c r="AT37" s="36"/>
      <c r="AU37" s="36"/>
      <c r="AV37" s="36"/>
      <c r="AW37" s="37"/>
      <c r="AX37" s="35" t="s">
        <v>8</v>
      </c>
      <c r="AY37" s="36"/>
      <c r="AZ37" s="36"/>
      <c r="BA37" s="36"/>
      <c r="BB37" s="36"/>
      <c r="BC37" s="37"/>
      <c r="BD37" s="35" t="s">
        <v>9</v>
      </c>
      <c r="BE37" s="36"/>
      <c r="BF37" s="36"/>
      <c r="BG37" s="36"/>
      <c r="BH37" s="36"/>
      <c r="BI37" s="36"/>
      <c r="BJ37" s="37"/>
      <c r="BK37" s="35" t="s">
        <v>10</v>
      </c>
      <c r="BL37" s="36"/>
      <c r="BM37" s="36"/>
      <c r="BN37" s="36"/>
      <c r="BO37" s="36"/>
      <c r="BP37" s="36"/>
      <c r="BQ37" s="36"/>
      <c r="BR37" s="36"/>
      <c r="BS37" s="37"/>
    </row>
    <row r="38" spans="1:71" s="3" customFormat="1" ht="12">
      <c r="A38" s="3" t="s">
        <v>40</v>
      </c>
      <c r="D38" s="53" t="s">
        <v>41</v>
      </c>
      <c r="E38" s="53"/>
      <c r="F38" s="53"/>
      <c r="G38" s="53"/>
      <c r="H38" s="53"/>
      <c r="I38" s="54" t="s">
        <v>40</v>
      </c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5">
        <v>0.05</v>
      </c>
      <c r="AE38" s="55"/>
      <c r="AF38" s="55"/>
      <c r="AG38" s="55"/>
      <c r="AH38" s="55"/>
      <c r="AI38" s="55"/>
      <c r="AJ38" s="55"/>
      <c r="AK38" s="56">
        <v>5.9096000000000002</v>
      </c>
      <c r="AL38" s="56"/>
      <c r="AM38" s="56"/>
      <c r="AN38" s="56"/>
      <c r="AO38" s="56"/>
      <c r="AP38" s="56"/>
      <c r="AQ38" s="56"/>
      <c r="AR38" s="52">
        <v>0.72</v>
      </c>
      <c r="AS38" s="52"/>
      <c r="AT38" s="52"/>
      <c r="AU38" s="52"/>
      <c r="AV38" s="52"/>
      <c r="AW38" s="52"/>
      <c r="AX38" s="52">
        <v>3.0449999999999999</v>
      </c>
      <c r="AY38" s="52"/>
      <c r="AZ38" s="52"/>
      <c r="BA38" s="52"/>
      <c r="BB38" s="52"/>
      <c r="BC38" s="52"/>
      <c r="BD38" s="52">
        <v>4.2240000000000002</v>
      </c>
      <c r="BE38" s="52"/>
      <c r="BF38" s="52"/>
      <c r="BG38" s="52"/>
      <c r="BH38" s="52"/>
      <c r="BI38" s="52"/>
      <c r="BJ38" s="52"/>
      <c r="BK38" s="52">
        <v>47.13</v>
      </c>
      <c r="BL38" s="52"/>
      <c r="BM38" s="52"/>
      <c r="BN38" s="52"/>
      <c r="BO38" s="52"/>
      <c r="BP38" s="52"/>
      <c r="BQ38" s="52"/>
      <c r="BR38" s="52"/>
      <c r="BS38" s="52"/>
    </row>
    <row r="39" spans="1:71" s="3" customFormat="1" ht="12">
      <c r="A39" s="3" t="s">
        <v>22</v>
      </c>
      <c r="D39" s="53" t="s">
        <v>23</v>
      </c>
      <c r="E39" s="53"/>
      <c r="F39" s="53"/>
      <c r="G39" s="53"/>
      <c r="H39" s="53"/>
      <c r="I39" s="54" t="s">
        <v>22</v>
      </c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5">
        <v>0.18</v>
      </c>
      <c r="AE39" s="55"/>
      <c r="AF39" s="55"/>
      <c r="AG39" s="55"/>
      <c r="AH39" s="55"/>
      <c r="AI39" s="55"/>
      <c r="AJ39" s="55"/>
      <c r="AK39" s="56">
        <v>0.84440000000000004</v>
      </c>
      <c r="AL39" s="56"/>
      <c r="AM39" s="56"/>
      <c r="AN39" s="56"/>
      <c r="AO39" s="56"/>
      <c r="AP39" s="56"/>
      <c r="AQ39" s="56"/>
      <c r="AR39" s="52">
        <v>0.18</v>
      </c>
      <c r="AS39" s="52"/>
      <c r="AT39" s="52"/>
      <c r="AU39" s="52"/>
      <c r="AV39" s="52"/>
      <c r="AW39" s="52"/>
      <c r="AX39" s="52">
        <v>4.5900000000000003E-2</v>
      </c>
      <c r="AY39" s="52"/>
      <c r="AZ39" s="52"/>
      <c r="BA39" s="52"/>
      <c r="BB39" s="52"/>
      <c r="BC39" s="52"/>
      <c r="BD39" s="52">
        <v>9.0180000000000007</v>
      </c>
      <c r="BE39" s="52"/>
      <c r="BF39" s="52"/>
      <c r="BG39" s="52"/>
      <c r="BH39" s="52"/>
      <c r="BI39" s="52"/>
      <c r="BJ39" s="52"/>
      <c r="BK39" s="52">
        <v>37.17</v>
      </c>
      <c r="BL39" s="52"/>
      <c r="BM39" s="52"/>
      <c r="BN39" s="52"/>
      <c r="BO39" s="52"/>
      <c r="BP39" s="52"/>
      <c r="BQ39" s="52"/>
      <c r="BR39" s="52"/>
      <c r="BS39" s="52"/>
    </row>
    <row r="40" spans="1:71" s="3" customFormat="1" ht="12">
      <c r="A40" s="3" t="s">
        <v>43</v>
      </c>
      <c r="D40" s="53" t="s">
        <v>44</v>
      </c>
      <c r="E40" s="53"/>
      <c r="F40" s="53"/>
      <c r="G40" s="53"/>
      <c r="H40" s="53"/>
      <c r="I40" s="54" t="s">
        <v>43</v>
      </c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5">
        <v>0.06</v>
      </c>
      <c r="AE40" s="55"/>
      <c r="AF40" s="55"/>
      <c r="AG40" s="55"/>
      <c r="AH40" s="55"/>
      <c r="AI40" s="55"/>
      <c r="AJ40" s="55"/>
      <c r="AK40" s="56">
        <v>9.5140999999999991</v>
      </c>
      <c r="AL40" s="56"/>
      <c r="AM40" s="56"/>
      <c r="AN40" s="56"/>
      <c r="AO40" s="56"/>
      <c r="AP40" s="56"/>
      <c r="AQ40" s="56"/>
      <c r="AR40" s="52">
        <v>4.1868999999999996</v>
      </c>
      <c r="AS40" s="52"/>
      <c r="AT40" s="52"/>
      <c r="AU40" s="52"/>
      <c r="AV40" s="52"/>
      <c r="AW40" s="52"/>
      <c r="AX40" s="52">
        <v>3.4567999999999999</v>
      </c>
      <c r="AY40" s="52"/>
      <c r="AZ40" s="52"/>
      <c r="BA40" s="52"/>
      <c r="BB40" s="52"/>
      <c r="BC40" s="52"/>
      <c r="BD40" s="52">
        <v>21.7577</v>
      </c>
      <c r="BE40" s="52"/>
      <c r="BF40" s="52"/>
      <c r="BG40" s="52"/>
      <c r="BH40" s="52"/>
      <c r="BI40" s="52"/>
      <c r="BJ40" s="52"/>
      <c r="BK40" s="52">
        <v>136.57</v>
      </c>
      <c r="BL40" s="52"/>
      <c r="BM40" s="52"/>
      <c r="BN40" s="52"/>
      <c r="BO40" s="52"/>
      <c r="BP40" s="52"/>
      <c r="BQ40" s="52"/>
      <c r="BR40" s="52"/>
      <c r="BS40" s="52"/>
    </row>
    <row r="41" spans="1:71" s="3" customFormat="1" ht="12.75" customHeight="1">
      <c r="A41" s="16"/>
      <c r="B41" s="16"/>
      <c r="C41" s="16"/>
      <c r="D41" s="46" t="s">
        <v>11</v>
      </c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7"/>
      <c r="AH41" s="47"/>
      <c r="AI41" s="47"/>
      <c r="AJ41" s="48"/>
      <c r="AK41" s="49">
        <v>16.2681</v>
      </c>
      <c r="AL41" s="50"/>
      <c r="AM41" s="50"/>
      <c r="AN41" s="50"/>
      <c r="AO41" s="50"/>
      <c r="AP41" s="50"/>
      <c r="AQ41" s="51"/>
      <c r="AR41" s="43"/>
      <c r="AS41" s="44"/>
      <c r="AT41" s="44"/>
      <c r="AU41" s="44"/>
      <c r="AV41" s="44"/>
      <c r="AW41" s="45"/>
      <c r="AX41" s="43"/>
      <c r="AY41" s="44"/>
      <c r="AZ41" s="44"/>
      <c r="BA41" s="44"/>
      <c r="BB41" s="44"/>
      <c r="BC41" s="45"/>
      <c r="BD41" s="43"/>
      <c r="BE41" s="44"/>
      <c r="BF41" s="44"/>
      <c r="BG41" s="44"/>
      <c r="BH41" s="44"/>
      <c r="BI41" s="44"/>
      <c r="BJ41" s="45"/>
      <c r="BK41" s="43"/>
      <c r="BL41" s="44"/>
      <c r="BM41" s="44"/>
      <c r="BN41" s="44"/>
      <c r="BO41" s="44"/>
      <c r="BP41" s="44"/>
      <c r="BQ41" s="44"/>
      <c r="BR41" s="44"/>
      <c r="BS41" s="45"/>
    </row>
    <row r="42" spans="1:71" s="3" customFormat="1" ht="12" hidden="1">
      <c r="A42" s="16"/>
      <c r="B42" s="16"/>
      <c r="C42" s="16"/>
      <c r="D42" s="17"/>
      <c r="E42" s="17"/>
      <c r="F42" s="17"/>
      <c r="G42" s="17"/>
      <c r="H42" s="17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9"/>
      <c r="AE42" s="19"/>
      <c r="AF42" s="19"/>
      <c r="AG42" s="19"/>
      <c r="AH42" s="19"/>
      <c r="AI42" s="19"/>
      <c r="AJ42" s="19"/>
      <c r="AK42" s="20"/>
      <c r="AL42" s="20"/>
      <c r="AM42" s="20"/>
      <c r="AN42" s="20"/>
      <c r="AO42" s="20"/>
      <c r="AP42" s="20"/>
      <c r="AQ42" s="20"/>
      <c r="AR42" s="21"/>
      <c r="AS42" s="21"/>
      <c r="AT42" s="21"/>
      <c r="AU42" s="21"/>
      <c r="AV42" s="21"/>
      <c r="AW42" s="21"/>
      <c r="AX42" s="21"/>
      <c r="AY42" s="21"/>
      <c r="AZ42" s="21"/>
      <c r="BA42" s="21"/>
      <c r="BB42" s="21"/>
      <c r="BC42" s="21"/>
      <c r="BD42" s="21"/>
      <c r="BE42" s="21"/>
      <c r="BF42" s="21"/>
      <c r="BG42" s="21"/>
      <c r="BH42" s="21"/>
      <c r="BI42" s="21"/>
      <c r="BJ42" s="21"/>
      <c r="BK42" s="21"/>
      <c r="BL42" s="21"/>
      <c r="BM42" s="21"/>
      <c r="BN42" s="21"/>
      <c r="BO42" s="21"/>
      <c r="BP42" s="21"/>
      <c r="BQ42" s="21"/>
      <c r="BR42" s="21"/>
      <c r="BS42" s="21"/>
    </row>
    <row r="43" spans="1:71" s="3" customFormat="1" ht="19.5" customHeight="1">
      <c r="A43" s="16"/>
      <c r="B43" s="22">
        <v>9</v>
      </c>
      <c r="C43" s="16"/>
      <c r="D43" s="41" t="s">
        <v>47</v>
      </c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2"/>
      <c r="AS43" s="42"/>
      <c r="AT43" s="42"/>
      <c r="AU43" s="42"/>
      <c r="AV43" s="42"/>
      <c r="AW43" s="42"/>
      <c r="AX43" s="42"/>
      <c r="AY43" s="42"/>
      <c r="AZ43" s="42"/>
      <c r="BA43" s="42"/>
      <c r="BB43" s="42"/>
      <c r="BC43" s="42"/>
      <c r="BD43" s="42"/>
      <c r="BE43" s="42"/>
      <c r="BF43" s="42"/>
      <c r="BG43" s="42"/>
      <c r="BH43" s="42"/>
      <c r="BI43" s="42"/>
      <c r="BJ43" s="42"/>
      <c r="BK43" s="42"/>
      <c r="BL43" s="42"/>
      <c r="BM43" s="42"/>
      <c r="BN43" s="42"/>
      <c r="BO43" s="42"/>
      <c r="BP43" s="42"/>
      <c r="BQ43" s="42"/>
      <c r="BR43" s="42"/>
      <c r="BS43" s="42"/>
    </row>
    <row r="44" spans="1:71" s="3" customFormat="1" ht="12" customHeight="1">
      <c r="A44" s="16"/>
      <c r="B44" s="16"/>
      <c r="C44" s="16"/>
      <c r="D44" s="38" t="s">
        <v>2</v>
      </c>
      <c r="E44" s="39"/>
      <c r="F44" s="39"/>
      <c r="G44" s="39"/>
      <c r="H44" s="40"/>
      <c r="I44" s="38" t="s">
        <v>3</v>
      </c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40"/>
      <c r="AD44" s="38" t="s">
        <v>4</v>
      </c>
      <c r="AE44" s="39"/>
      <c r="AF44" s="39"/>
      <c r="AG44" s="39"/>
      <c r="AH44" s="39"/>
      <c r="AI44" s="39"/>
      <c r="AJ44" s="40"/>
      <c r="AK44" s="38" t="s">
        <v>5</v>
      </c>
      <c r="AL44" s="39"/>
      <c r="AM44" s="39"/>
      <c r="AN44" s="39"/>
      <c r="AO44" s="39"/>
      <c r="AP44" s="39"/>
      <c r="AQ44" s="40"/>
      <c r="AR44" s="35" t="s">
        <v>6</v>
      </c>
      <c r="AS44" s="36"/>
      <c r="AT44" s="36"/>
      <c r="AU44" s="36"/>
      <c r="AV44" s="36"/>
      <c r="AW44" s="36"/>
      <c r="AX44" s="36"/>
      <c r="AY44" s="36"/>
      <c r="AZ44" s="36"/>
      <c r="BA44" s="36"/>
      <c r="BB44" s="36"/>
      <c r="BC44" s="36"/>
      <c r="BD44" s="36"/>
      <c r="BE44" s="36"/>
      <c r="BF44" s="36"/>
      <c r="BG44" s="36"/>
      <c r="BH44" s="36"/>
      <c r="BI44" s="36"/>
      <c r="BJ44" s="36"/>
      <c r="BK44" s="36"/>
      <c r="BL44" s="36"/>
      <c r="BM44" s="36"/>
      <c r="BN44" s="36"/>
      <c r="BO44" s="36"/>
      <c r="BP44" s="36"/>
      <c r="BQ44" s="36"/>
      <c r="BR44" s="36"/>
      <c r="BS44" s="37"/>
    </row>
    <row r="45" spans="1:71" s="3" customFormat="1" ht="12" customHeight="1">
      <c r="A45" s="16"/>
      <c r="B45" s="16"/>
      <c r="C45" s="16"/>
      <c r="D45" s="23"/>
      <c r="E45" s="24"/>
      <c r="F45" s="24"/>
      <c r="G45" s="24"/>
      <c r="H45" s="25"/>
      <c r="I45" s="26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8"/>
      <c r="AD45" s="29"/>
      <c r="AE45" s="30"/>
      <c r="AF45" s="30"/>
      <c r="AG45" s="30"/>
      <c r="AH45" s="30"/>
      <c r="AI45" s="30"/>
      <c r="AJ45" s="31"/>
      <c r="AK45" s="32"/>
      <c r="AL45" s="33"/>
      <c r="AM45" s="33"/>
      <c r="AN45" s="33"/>
      <c r="AO45" s="33"/>
      <c r="AP45" s="33"/>
      <c r="AQ45" s="34"/>
      <c r="AR45" s="35" t="s">
        <v>7</v>
      </c>
      <c r="AS45" s="36"/>
      <c r="AT45" s="36"/>
      <c r="AU45" s="36"/>
      <c r="AV45" s="36"/>
      <c r="AW45" s="37"/>
      <c r="AX45" s="35" t="s">
        <v>8</v>
      </c>
      <c r="AY45" s="36"/>
      <c r="AZ45" s="36"/>
      <c r="BA45" s="36"/>
      <c r="BB45" s="36"/>
      <c r="BC45" s="37"/>
      <c r="BD45" s="35" t="s">
        <v>9</v>
      </c>
      <c r="BE45" s="36"/>
      <c r="BF45" s="36"/>
      <c r="BG45" s="36"/>
      <c r="BH45" s="36"/>
      <c r="BI45" s="36"/>
      <c r="BJ45" s="37"/>
      <c r="BK45" s="35" t="s">
        <v>10</v>
      </c>
      <c r="BL45" s="36"/>
      <c r="BM45" s="36"/>
      <c r="BN45" s="36"/>
      <c r="BO45" s="36"/>
      <c r="BP45" s="36"/>
      <c r="BQ45" s="36"/>
      <c r="BR45" s="36"/>
      <c r="BS45" s="37"/>
    </row>
    <row r="46" spans="1:71" s="3" customFormat="1" ht="12">
      <c r="A46" s="3" t="s">
        <v>45</v>
      </c>
      <c r="D46" s="53" t="s">
        <v>46</v>
      </c>
      <c r="E46" s="53"/>
      <c r="F46" s="53"/>
      <c r="G46" s="53"/>
      <c r="H46" s="53"/>
      <c r="I46" s="54" t="s">
        <v>45</v>
      </c>
      <c r="J46" s="54"/>
      <c r="K46" s="54"/>
      <c r="L46" s="54"/>
      <c r="M46" s="54"/>
      <c r="N46" s="54"/>
      <c r="O46" s="54"/>
      <c r="P46" s="54"/>
      <c r="Q46" s="54"/>
      <c r="R46" s="54"/>
      <c r="S46" s="54"/>
      <c r="T46" s="54"/>
      <c r="U46" s="54"/>
      <c r="V46" s="54"/>
      <c r="W46" s="54"/>
      <c r="X46" s="54"/>
      <c r="Y46" s="54"/>
      <c r="Z46" s="54"/>
      <c r="AA46" s="54"/>
      <c r="AB46" s="54"/>
      <c r="AC46" s="54"/>
      <c r="AD46" s="55">
        <v>7.0000000000000007E-2</v>
      </c>
      <c r="AE46" s="55"/>
      <c r="AF46" s="55"/>
      <c r="AG46" s="55"/>
      <c r="AH46" s="55"/>
      <c r="AI46" s="55"/>
      <c r="AJ46" s="55"/>
      <c r="AK46" s="56">
        <v>10.130000000000001</v>
      </c>
      <c r="AL46" s="56"/>
      <c r="AM46" s="56"/>
      <c r="AN46" s="56"/>
      <c r="AO46" s="56"/>
      <c r="AP46" s="56"/>
      <c r="AQ46" s="56"/>
      <c r="AR46" s="52">
        <v>5.21</v>
      </c>
      <c r="AS46" s="52"/>
      <c r="AT46" s="52"/>
      <c r="AU46" s="52"/>
      <c r="AV46" s="52"/>
      <c r="AW46" s="52"/>
      <c r="AX46" s="52">
        <v>1.31</v>
      </c>
      <c r="AY46" s="52"/>
      <c r="AZ46" s="52"/>
      <c r="BA46" s="52"/>
      <c r="BB46" s="52"/>
      <c r="BC46" s="52"/>
      <c r="BD46" s="52">
        <v>34.94</v>
      </c>
      <c r="BE46" s="52"/>
      <c r="BF46" s="52"/>
      <c r="BG46" s="52"/>
      <c r="BH46" s="52"/>
      <c r="BI46" s="52"/>
      <c r="BJ46" s="52"/>
      <c r="BK46" s="52">
        <v>173.8</v>
      </c>
      <c r="BL46" s="52"/>
      <c r="BM46" s="52"/>
      <c r="BN46" s="52"/>
      <c r="BO46" s="52"/>
      <c r="BP46" s="52"/>
      <c r="BQ46" s="52"/>
      <c r="BR46" s="52"/>
      <c r="BS46" s="52"/>
    </row>
    <row r="47" spans="1:71" s="11" customFormat="1" ht="12.75">
      <c r="D47" s="71" t="s">
        <v>11</v>
      </c>
      <c r="E47" s="71"/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71"/>
      <c r="V47" s="71"/>
      <c r="W47" s="71"/>
      <c r="X47" s="71"/>
      <c r="Y47" s="71"/>
      <c r="Z47" s="71"/>
      <c r="AA47" s="71"/>
      <c r="AB47" s="71"/>
      <c r="AC47" s="71"/>
      <c r="AD47" s="71"/>
      <c r="AE47" s="71"/>
      <c r="AF47" s="71"/>
      <c r="AG47" s="71"/>
      <c r="AH47" s="71"/>
      <c r="AI47" s="71"/>
      <c r="AJ47" s="71"/>
      <c r="AK47" s="72">
        <v>10.130000000000001</v>
      </c>
      <c r="AL47" s="72"/>
      <c r="AM47" s="72"/>
      <c r="AN47" s="72"/>
      <c r="AO47" s="72"/>
      <c r="AP47" s="72"/>
      <c r="AQ47" s="72"/>
      <c r="AR47" s="70"/>
      <c r="AS47" s="70"/>
      <c r="AT47" s="70"/>
      <c r="AU47" s="70"/>
      <c r="AV47" s="70"/>
      <c r="AW47" s="70"/>
      <c r="AX47" s="70"/>
      <c r="AY47" s="70"/>
      <c r="AZ47" s="70"/>
      <c r="BA47" s="70"/>
      <c r="BB47" s="70"/>
      <c r="BC47" s="70"/>
      <c r="BD47" s="70"/>
      <c r="BE47" s="70"/>
      <c r="BF47" s="70"/>
      <c r="BG47" s="70"/>
      <c r="BH47" s="70"/>
      <c r="BI47" s="70"/>
      <c r="BJ47" s="70"/>
      <c r="BK47" s="70"/>
      <c r="BL47" s="70"/>
      <c r="BM47" s="70"/>
      <c r="BN47" s="70"/>
      <c r="BO47" s="70"/>
      <c r="BP47" s="70"/>
      <c r="BQ47" s="70"/>
      <c r="BR47" s="70"/>
      <c r="BS47" s="70"/>
    </row>
    <row r="48" spans="1:71" s="11" customFormat="1" ht="4.5" hidden="1" customHeight="1"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3"/>
      <c r="AL48" s="13"/>
      <c r="AM48" s="13"/>
      <c r="AN48" s="13"/>
      <c r="AO48" s="13"/>
      <c r="AP48" s="13"/>
      <c r="AQ48" s="13"/>
      <c r="AR48" s="14"/>
      <c r="AS48" s="14"/>
      <c r="AT48" s="14"/>
      <c r="AU48" s="14"/>
      <c r="AV48" s="14"/>
      <c r="AW48" s="14"/>
      <c r="AX48" s="14"/>
      <c r="AY48" s="14"/>
      <c r="AZ48" s="14"/>
      <c r="BA48" s="14"/>
      <c r="BB48" s="14"/>
      <c r="BC48" s="14"/>
      <c r="BD48" s="14"/>
      <c r="BE48" s="14"/>
      <c r="BF48" s="14"/>
      <c r="BG48" s="14"/>
      <c r="BH48" s="14"/>
      <c r="BI48" s="14"/>
      <c r="BJ48" s="14"/>
      <c r="BK48" s="14"/>
      <c r="BL48" s="14"/>
      <c r="BM48" s="14"/>
      <c r="BN48" s="14"/>
      <c r="BO48" s="14"/>
      <c r="BP48" s="14"/>
      <c r="BQ48" s="14"/>
      <c r="BR48" s="14"/>
      <c r="BS48" s="14"/>
    </row>
    <row r="49" spans="4:71" s="11" customFormat="1" ht="12.75">
      <c r="D49" s="71" t="s">
        <v>12</v>
      </c>
      <c r="E49" s="71"/>
      <c r="F49" s="71"/>
      <c r="G49" s="71"/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1"/>
      <c r="U49" s="71"/>
      <c r="V49" s="71"/>
      <c r="W49" s="71"/>
      <c r="X49" s="71"/>
      <c r="Y49" s="71"/>
      <c r="Z49" s="71"/>
      <c r="AA49" s="71"/>
      <c r="AB49" s="71"/>
      <c r="AC49" s="71"/>
      <c r="AD49" s="71"/>
      <c r="AE49" s="71"/>
      <c r="AF49" s="71"/>
      <c r="AG49" s="71"/>
      <c r="AH49" s="71"/>
      <c r="AI49" s="71"/>
      <c r="AJ49" s="71"/>
      <c r="AK49" s="72">
        <v>103.6412</v>
      </c>
      <c r="AL49" s="72"/>
      <c r="AM49" s="72"/>
      <c r="AN49" s="72"/>
      <c r="AO49" s="72"/>
      <c r="AP49" s="72"/>
      <c r="AQ49" s="72"/>
      <c r="AR49" s="70"/>
      <c r="AS49" s="70"/>
      <c r="AT49" s="70"/>
      <c r="AU49" s="70"/>
      <c r="AV49" s="70"/>
      <c r="AW49" s="70"/>
      <c r="AX49" s="70"/>
      <c r="AY49" s="70"/>
      <c r="AZ49" s="70"/>
      <c r="BA49" s="70"/>
      <c r="BB49" s="70"/>
      <c r="BC49" s="70"/>
      <c r="BD49" s="70"/>
      <c r="BE49" s="70"/>
      <c r="BF49" s="70"/>
      <c r="BG49" s="70"/>
      <c r="BH49" s="70"/>
      <c r="BI49" s="70"/>
      <c r="BJ49" s="70"/>
      <c r="BK49" s="70"/>
      <c r="BL49" s="70"/>
      <c r="BM49" s="70"/>
      <c r="BN49" s="70"/>
      <c r="BO49" s="70"/>
      <c r="BP49" s="70"/>
      <c r="BQ49" s="70"/>
      <c r="BR49" s="70"/>
      <c r="BS49" s="70"/>
    </row>
    <row r="51" spans="4:71">
      <c r="D51" s="73" t="s">
        <v>13</v>
      </c>
      <c r="E51" s="73"/>
      <c r="F51" s="73"/>
      <c r="G51" s="73"/>
      <c r="H51" s="73"/>
      <c r="I51" s="73"/>
      <c r="J51" s="73"/>
      <c r="K51" s="73"/>
      <c r="L51" s="73"/>
      <c r="M51" s="73"/>
      <c r="N51" s="73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74"/>
      <c r="AA51" s="74"/>
      <c r="AB51" s="74"/>
      <c r="AC51" s="74"/>
      <c r="AD51" s="74"/>
      <c r="AE51" s="74"/>
      <c r="AF51" s="74"/>
      <c r="AG51" s="74"/>
      <c r="AH51" s="74"/>
      <c r="AI51" s="74"/>
      <c r="AJ51" s="74"/>
      <c r="AL51" s="75"/>
      <c r="AM51" s="75"/>
      <c r="AN51" s="75"/>
      <c r="AO51" s="75"/>
      <c r="AP51" s="75"/>
      <c r="AQ51" s="75"/>
      <c r="AR51" s="75"/>
      <c r="AS51" s="75"/>
      <c r="AT51" s="75"/>
      <c r="AU51" s="75"/>
      <c r="AV51" s="75"/>
      <c r="AW51" s="75"/>
      <c r="AX51" s="75"/>
      <c r="AY51" s="75"/>
      <c r="AZ51" s="75"/>
      <c r="BA51" s="75"/>
      <c r="BB51" s="75"/>
      <c r="BC51" s="75"/>
      <c r="BD51" s="75"/>
      <c r="BE51" s="75"/>
      <c r="BF51" s="75"/>
      <c r="BG51" s="75"/>
      <c r="BH51" s="75"/>
      <c r="BI51" s="75"/>
      <c r="BJ51" s="75"/>
      <c r="BK51" s="75"/>
      <c r="BL51" s="75"/>
      <c r="BM51" s="75"/>
      <c r="BN51" s="75"/>
      <c r="BO51" s="75"/>
      <c r="BP51" s="75"/>
      <c r="BQ51" s="75"/>
      <c r="BR51" s="75"/>
      <c r="BS51" s="75"/>
    </row>
    <row r="52" spans="4:71"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  <c r="BI52" s="15"/>
      <c r="BJ52" s="15"/>
      <c r="BK52" s="15"/>
      <c r="BL52" s="15"/>
      <c r="BM52" s="15"/>
      <c r="BN52" s="15"/>
      <c r="BO52" s="15"/>
      <c r="BP52" s="15"/>
      <c r="BQ52" s="15"/>
      <c r="BR52" s="15"/>
      <c r="BS52" s="15"/>
    </row>
    <row r="53" spans="4:71">
      <c r="D53" s="73" t="s">
        <v>14</v>
      </c>
      <c r="E53" s="73"/>
      <c r="F53" s="73"/>
      <c r="G53" s="73"/>
      <c r="H53" s="73"/>
      <c r="I53" s="73"/>
      <c r="J53" s="73"/>
      <c r="K53" s="73"/>
      <c r="L53" s="73"/>
      <c r="M53" s="73"/>
      <c r="N53" s="74"/>
      <c r="O53" s="74"/>
      <c r="P53" s="74"/>
      <c r="Q53" s="74"/>
      <c r="R53" s="74"/>
      <c r="S53" s="74"/>
      <c r="T53" s="74"/>
      <c r="U53" s="74"/>
      <c r="V53" s="74"/>
      <c r="W53" s="74"/>
      <c r="X53" s="74"/>
      <c r="Y53" s="74"/>
      <c r="Z53" s="74"/>
      <c r="AA53" s="74"/>
      <c r="AB53" s="74"/>
      <c r="AC53" s="74"/>
      <c r="AD53" s="74"/>
      <c r="AE53" s="74"/>
      <c r="AF53" s="74"/>
      <c r="AG53" s="74"/>
      <c r="AH53" s="74"/>
      <c r="AI53" s="74"/>
      <c r="AJ53" s="74"/>
      <c r="AL53" s="75"/>
      <c r="AM53" s="75"/>
      <c r="AN53" s="75"/>
      <c r="AO53" s="75"/>
      <c r="AP53" s="75"/>
      <c r="AQ53" s="75"/>
      <c r="AR53" s="75"/>
      <c r="AS53" s="75"/>
      <c r="AT53" s="75"/>
      <c r="AU53" s="75"/>
      <c r="AV53" s="75"/>
      <c r="AW53" s="75"/>
      <c r="AX53" s="75"/>
      <c r="AY53" s="75"/>
      <c r="AZ53" s="75"/>
      <c r="BA53" s="75"/>
      <c r="BB53" s="75"/>
      <c r="BC53" s="75"/>
      <c r="BD53" s="75"/>
      <c r="BE53" s="75"/>
      <c r="BF53" s="75"/>
      <c r="BG53" s="75"/>
      <c r="BH53" s="75"/>
      <c r="BI53" s="75"/>
      <c r="BJ53" s="75"/>
      <c r="BK53" s="75"/>
      <c r="BL53" s="75"/>
      <c r="BM53" s="75"/>
      <c r="BN53" s="75"/>
      <c r="BO53" s="75"/>
      <c r="BP53" s="75"/>
      <c r="BQ53" s="75"/>
      <c r="BR53" s="75"/>
      <c r="BS53" s="75"/>
    </row>
    <row r="54" spans="4:71"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  <c r="BF54" s="15"/>
      <c r="BG54" s="15"/>
      <c r="BH54" s="15"/>
      <c r="BI54" s="15"/>
      <c r="BJ54" s="15"/>
      <c r="BK54" s="15"/>
      <c r="BL54" s="15"/>
      <c r="BM54" s="15"/>
      <c r="BN54" s="15"/>
      <c r="BO54" s="15"/>
      <c r="BP54" s="15"/>
      <c r="BQ54" s="15"/>
      <c r="BR54" s="15"/>
      <c r="BS54" s="15"/>
    </row>
    <row r="55" spans="4:71">
      <c r="D55" s="73" t="s">
        <v>15</v>
      </c>
      <c r="E55" s="73"/>
      <c r="F55" s="73"/>
      <c r="G55" s="73"/>
      <c r="H55" s="73"/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4"/>
      <c r="Z55" s="74"/>
      <c r="AA55" s="74"/>
      <c r="AB55" s="74"/>
      <c r="AC55" s="74"/>
      <c r="AD55" s="74"/>
      <c r="AE55" s="74"/>
      <c r="AF55" s="74"/>
      <c r="AG55" s="74"/>
      <c r="AH55" s="74"/>
      <c r="AI55" s="74"/>
      <c r="AJ55" s="74"/>
      <c r="AL55" s="75"/>
      <c r="AM55" s="75"/>
      <c r="AN55" s="75"/>
      <c r="AO55" s="75"/>
      <c r="AP55" s="75"/>
      <c r="AQ55" s="75"/>
      <c r="AR55" s="75"/>
      <c r="AS55" s="75"/>
      <c r="AT55" s="75"/>
      <c r="AU55" s="75"/>
      <c r="AV55" s="75"/>
      <c r="AW55" s="75"/>
      <c r="AX55" s="75"/>
      <c r="AY55" s="75"/>
      <c r="AZ55" s="75"/>
      <c r="BA55" s="75"/>
      <c r="BB55" s="75"/>
      <c r="BC55" s="75"/>
      <c r="BD55" s="75"/>
      <c r="BE55" s="75"/>
      <c r="BF55" s="75"/>
      <c r="BG55" s="75"/>
      <c r="BH55" s="75"/>
      <c r="BI55" s="75"/>
      <c r="BJ55" s="75"/>
      <c r="BK55" s="75"/>
      <c r="BL55" s="75"/>
      <c r="BM55" s="75"/>
      <c r="BN55" s="75"/>
      <c r="BO55" s="75"/>
      <c r="BP55" s="75"/>
      <c r="BQ55" s="75"/>
      <c r="BR55" s="75"/>
      <c r="BS55" s="75"/>
    </row>
  </sheetData>
  <mergeCells count="206">
    <mergeCell ref="D55:X55"/>
    <mergeCell ref="Y55:AJ55"/>
    <mergeCell ref="AL55:BS55"/>
    <mergeCell ref="D51:N51"/>
    <mergeCell ref="O51:AJ51"/>
    <mergeCell ref="AL51:BS51"/>
    <mergeCell ref="D53:M53"/>
    <mergeCell ref="N53:AJ53"/>
    <mergeCell ref="AL53:BS53"/>
    <mergeCell ref="BK49:BS49"/>
    <mergeCell ref="BD14:BJ14"/>
    <mergeCell ref="BK14:BS14"/>
    <mergeCell ref="D47:AJ47"/>
    <mergeCell ref="AK47:AQ47"/>
    <mergeCell ref="AR47:AW47"/>
    <mergeCell ref="AX47:BC47"/>
    <mergeCell ref="BD47:BJ47"/>
    <mergeCell ref="BK47:BS47"/>
    <mergeCell ref="D16:H16"/>
    <mergeCell ref="I16:AC16"/>
    <mergeCell ref="AD16:AJ16"/>
    <mergeCell ref="AK16:AQ16"/>
    <mergeCell ref="AR16:AW16"/>
    <mergeCell ref="AX16:BC16"/>
    <mergeCell ref="BD16:BJ16"/>
    <mergeCell ref="D49:AJ49"/>
    <mergeCell ref="AK49:AQ49"/>
    <mergeCell ref="AR49:AW49"/>
    <mergeCell ref="AX49:BC49"/>
    <mergeCell ref="BD49:BJ49"/>
    <mergeCell ref="AV1:BS1"/>
    <mergeCell ref="AV2:BS2"/>
    <mergeCell ref="BC4:BS4"/>
    <mergeCell ref="D6:BS6"/>
    <mergeCell ref="D7:BS7"/>
    <mergeCell ref="D10:BS10"/>
    <mergeCell ref="D11:BS11"/>
    <mergeCell ref="D12:H12"/>
    <mergeCell ref="I12:AC12"/>
    <mergeCell ref="AD12:AJ12"/>
    <mergeCell ref="AK12:AQ12"/>
    <mergeCell ref="AR12:BS12"/>
    <mergeCell ref="D8:BS8"/>
    <mergeCell ref="D15:H15"/>
    <mergeCell ref="I15:AC15"/>
    <mergeCell ref="AD15:AJ15"/>
    <mergeCell ref="AK15:AQ15"/>
    <mergeCell ref="AR15:AW15"/>
    <mergeCell ref="AX15:BC15"/>
    <mergeCell ref="BD15:BJ15"/>
    <mergeCell ref="BK15:BS15"/>
    <mergeCell ref="AR13:AW13"/>
    <mergeCell ref="AX13:BC13"/>
    <mergeCell ref="BD13:BJ13"/>
    <mergeCell ref="BK13:BS13"/>
    <mergeCell ref="D14:H14"/>
    <mergeCell ref="I14:AC14"/>
    <mergeCell ref="AD14:AJ14"/>
    <mergeCell ref="AK14:AQ14"/>
    <mergeCell ref="AR14:AW14"/>
    <mergeCell ref="AX14:BC14"/>
    <mergeCell ref="BK16:BS16"/>
    <mergeCell ref="D22:H22"/>
    <mergeCell ref="I22:AC22"/>
    <mergeCell ref="AD22:AJ22"/>
    <mergeCell ref="AK22:AQ22"/>
    <mergeCell ref="AR22:AW22"/>
    <mergeCell ref="AX22:BC22"/>
    <mergeCell ref="BD22:BJ22"/>
    <mergeCell ref="BK22:BS22"/>
    <mergeCell ref="AX28:BC28"/>
    <mergeCell ref="BD28:BJ28"/>
    <mergeCell ref="BK28:BS28"/>
    <mergeCell ref="D29:H29"/>
    <mergeCell ref="I29:AC29"/>
    <mergeCell ref="AD29:AJ29"/>
    <mergeCell ref="AK29:AQ29"/>
    <mergeCell ref="AR29:AW29"/>
    <mergeCell ref="AX29:BC29"/>
    <mergeCell ref="BD29:BJ29"/>
    <mergeCell ref="BK29:BS29"/>
    <mergeCell ref="D28:H28"/>
    <mergeCell ref="I28:AC28"/>
    <mergeCell ref="AD28:AJ28"/>
    <mergeCell ref="AK28:AQ28"/>
    <mergeCell ref="AR28:AW28"/>
    <mergeCell ref="AX30:BC30"/>
    <mergeCell ref="BD30:BJ30"/>
    <mergeCell ref="BK30:BS30"/>
    <mergeCell ref="D31:H31"/>
    <mergeCell ref="I31:AC31"/>
    <mergeCell ref="AD31:AJ31"/>
    <mergeCell ref="AK31:AQ31"/>
    <mergeCell ref="AR31:AW31"/>
    <mergeCell ref="AX31:BC31"/>
    <mergeCell ref="BD31:BJ31"/>
    <mergeCell ref="BK31:BS31"/>
    <mergeCell ref="D30:H30"/>
    <mergeCell ref="I30:AC30"/>
    <mergeCell ref="AD30:AJ30"/>
    <mergeCell ref="AK30:AQ30"/>
    <mergeCell ref="AR30:AW30"/>
    <mergeCell ref="AK39:AQ39"/>
    <mergeCell ref="AR39:AW39"/>
    <mergeCell ref="AX32:BC32"/>
    <mergeCell ref="BD32:BJ32"/>
    <mergeCell ref="BK32:BS32"/>
    <mergeCell ref="D38:H38"/>
    <mergeCell ref="I38:AC38"/>
    <mergeCell ref="AD38:AJ38"/>
    <mergeCell ref="AK38:AQ38"/>
    <mergeCell ref="AR38:AW38"/>
    <mergeCell ref="AX38:BC38"/>
    <mergeCell ref="BD38:BJ38"/>
    <mergeCell ref="BK38:BS38"/>
    <mergeCell ref="AK33:AQ33"/>
    <mergeCell ref="AR33:AW33"/>
    <mergeCell ref="AX33:BC33"/>
    <mergeCell ref="BD33:BJ33"/>
    <mergeCell ref="BK33:BS33"/>
    <mergeCell ref="D32:H32"/>
    <mergeCell ref="I32:AC32"/>
    <mergeCell ref="AD32:AJ32"/>
    <mergeCell ref="AK32:AQ32"/>
    <mergeCell ref="AR32:AW32"/>
    <mergeCell ref="AX46:BC46"/>
    <mergeCell ref="BD46:BJ46"/>
    <mergeCell ref="BK46:BS46"/>
    <mergeCell ref="D17:AJ17"/>
    <mergeCell ref="AK17:AQ17"/>
    <mergeCell ref="AR17:AW17"/>
    <mergeCell ref="AX17:BC17"/>
    <mergeCell ref="BD17:BJ17"/>
    <mergeCell ref="BK17:BS17"/>
    <mergeCell ref="D23:AJ23"/>
    <mergeCell ref="AK23:AQ23"/>
    <mergeCell ref="AR23:AW23"/>
    <mergeCell ref="AX23:BC23"/>
    <mergeCell ref="BD23:BJ23"/>
    <mergeCell ref="BK23:BS23"/>
    <mergeCell ref="D33:AJ33"/>
    <mergeCell ref="D46:H46"/>
    <mergeCell ref="I46:AC46"/>
    <mergeCell ref="AD46:AJ46"/>
    <mergeCell ref="AK46:AQ46"/>
    <mergeCell ref="AR46:AW46"/>
    <mergeCell ref="AX39:BC39"/>
    <mergeCell ref="BD39:BJ39"/>
    <mergeCell ref="BK39:BS39"/>
    <mergeCell ref="AR26:BS26"/>
    <mergeCell ref="AR27:AW27"/>
    <mergeCell ref="AX27:BC27"/>
    <mergeCell ref="BD27:BJ27"/>
    <mergeCell ref="BK27:BS27"/>
    <mergeCell ref="BK41:BS41"/>
    <mergeCell ref="D19:BS19"/>
    <mergeCell ref="D20:H20"/>
    <mergeCell ref="I20:AC20"/>
    <mergeCell ref="AD20:AJ20"/>
    <mergeCell ref="AK20:AQ20"/>
    <mergeCell ref="AR20:BS20"/>
    <mergeCell ref="AR21:AW21"/>
    <mergeCell ref="AX21:BC21"/>
    <mergeCell ref="BD21:BJ21"/>
    <mergeCell ref="BK21:BS21"/>
    <mergeCell ref="D25:BS25"/>
    <mergeCell ref="D26:H26"/>
    <mergeCell ref="I26:AC26"/>
    <mergeCell ref="AD26:AJ26"/>
    <mergeCell ref="AK26:AQ26"/>
    <mergeCell ref="D41:AJ41"/>
    <mergeCell ref="AK41:AQ41"/>
    <mergeCell ref="AR41:AW41"/>
    <mergeCell ref="AR37:AW37"/>
    <mergeCell ref="AX37:BC37"/>
    <mergeCell ref="BD37:BJ37"/>
    <mergeCell ref="BK37:BS37"/>
    <mergeCell ref="D43:BS43"/>
    <mergeCell ref="D35:BS35"/>
    <mergeCell ref="D36:H36"/>
    <mergeCell ref="I36:AC36"/>
    <mergeCell ref="AD36:AJ36"/>
    <mergeCell ref="AK36:AQ36"/>
    <mergeCell ref="AR36:BS36"/>
    <mergeCell ref="AX41:BC41"/>
    <mergeCell ref="BD41:BJ41"/>
    <mergeCell ref="D40:H40"/>
    <mergeCell ref="I40:AC40"/>
    <mergeCell ref="AD40:AJ40"/>
    <mergeCell ref="AK40:AQ40"/>
    <mergeCell ref="AR40:AW40"/>
    <mergeCell ref="AX40:BC40"/>
    <mergeCell ref="BD40:BJ40"/>
    <mergeCell ref="BK40:BS40"/>
    <mergeCell ref="D39:H39"/>
    <mergeCell ref="I39:AC39"/>
    <mergeCell ref="AD39:AJ39"/>
    <mergeCell ref="AR45:AW45"/>
    <mergeCell ref="AX45:BC45"/>
    <mergeCell ref="BD45:BJ45"/>
    <mergeCell ref="BK45:BS45"/>
    <mergeCell ref="D44:H44"/>
    <mergeCell ref="I44:AC44"/>
    <mergeCell ref="AD44:AJ44"/>
    <mergeCell ref="AK44:AQ44"/>
    <mergeCell ref="AR44:BS44"/>
  </mergeCells>
  <pageMargins left="0.70866141732283472" right="0.70866141732283472" top="0.74803149606299213" bottom="0.74803149606299213" header="0.31496062992125984" footer="0.31496062992125984"/>
  <pageSetup paperSize="9" fitToHeight="1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Меню горячего питания</vt:lpstr>
      <vt:lpstr>'Меню горячего питания'!Область_печати</vt:lpstr>
    </vt:vector>
  </TitlesOfParts>
  <Company>SKB Kontur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Александров Леонид Михайлович</dc:creator>
  <cp:lastModifiedBy>mariavershinina</cp:lastModifiedBy>
  <dcterms:created xsi:type="dcterms:W3CDTF">2018-02-13T09:42:42Z</dcterms:created>
  <dcterms:modified xsi:type="dcterms:W3CDTF">2026-04-21T07:09:44Z</dcterms:modified>
</cp:coreProperties>
</file>